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/Volumes/Data/merlijnv/Documents/Calculators/"/>
    </mc:Choice>
  </mc:AlternateContent>
  <workbookProtection workbookPassword="DE4F" lockStructure="1"/>
  <bookViews>
    <workbookView xWindow="0" yWindow="460" windowWidth="33600" windowHeight="20460" tabRatio="500"/>
  </bookViews>
  <sheets>
    <sheet name="Dashboard" sheetId="2" r:id="rId1"/>
    <sheet name="Calc" sheetId="1" state="hidden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2" l="1"/>
  <c r="C2" i="1"/>
  <c r="C6" i="1"/>
  <c r="C19" i="1"/>
  <c r="C20" i="1"/>
  <c r="C22" i="1"/>
  <c r="C4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H426" i="1"/>
  <c r="AI426" i="1"/>
  <c r="AJ426" i="1"/>
  <c r="AK426" i="1"/>
  <c r="AL426" i="1"/>
  <c r="AM426" i="1"/>
  <c r="AN426" i="1"/>
  <c r="AO426" i="1"/>
  <c r="K426" i="1"/>
  <c r="L5" i="1"/>
  <c r="L6" i="1"/>
  <c r="L7" i="1"/>
  <c r="L8" i="1"/>
  <c r="M5" i="1"/>
  <c r="M6" i="1"/>
  <c r="M7" i="1"/>
  <c r="M8" i="1"/>
  <c r="N5" i="1"/>
  <c r="N6" i="1"/>
  <c r="N7" i="1"/>
  <c r="N8" i="1"/>
  <c r="O5" i="1"/>
  <c r="O6" i="1"/>
  <c r="O7" i="1"/>
  <c r="O8" i="1"/>
  <c r="P5" i="1"/>
  <c r="P6" i="1"/>
  <c r="P7" i="1"/>
  <c r="P8" i="1"/>
  <c r="Q5" i="1"/>
  <c r="Q6" i="1"/>
  <c r="Q7" i="1"/>
  <c r="Q8" i="1"/>
  <c r="R5" i="1"/>
  <c r="R6" i="1"/>
  <c r="R7" i="1"/>
  <c r="R8" i="1"/>
  <c r="S5" i="1"/>
  <c r="S6" i="1"/>
  <c r="S7" i="1"/>
  <c r="S8" i="1"/>
  <c r="T5" i="1"/>
  <c r="T6" i="1"/>
  <c r="T7" i="1"/>
  <c r="T8" i="1"/>
  <c r="U5" i="1"/>
  <c r="U6" i="1"/>
  <c r="U7" i="1"/>
  <c r="U8" i="1"/>
  <c r="V5" i="1"/>
  <c r="V6" i="1"/>
  <c r="V7" i="1"/>
  <c r="V8" i="1"/>
  <c r="W5" i="1"/>
  <c r="W6" i="1"/>
  <c r="W7" i="1"/>
  <c r="W8" i="1"/>
  <c r="X5" i="1"/>
  <c r="X6" i="1"/>
  <c r="X7" i="1"/>
  <c r="X8" i="1"/>
  <c r="Y5" i="1"/>
  <c r="Y6" i="1"/>
  <c r="Y7" i="1"/>
  <c r="Y8" i="1"/>
  <c r="Z5" i="1"/>
  <c r="Z6" i="1"/>
  <c r="Z7" i="1"/>
  <c r="Z8" i="1"/>
  <c r="AA5" i="1"/>
  <c r="AA6" i="1"/>
  <c r="AA7" i="1"/>
  <c r="AA8" i="1"/>
  <c r="AB5" i="1"/>
  <c r="AB6" i="1"/>
  <c r="AB7" i="1"/>
  <c r="AB8" i="1"/>
  <c r="AC5" i="1"/>
  <c r="AC6" i="1"/>
  <c r="AC7" i="1"/>
  <c r="AC8" i="1"/>
  <c r="AD5" i="1"/>
  <c r="AD6" i="1"/>
  <c r="AD7" i="1"/>
  <c r="AD8" i="1"/>
  <c r="AE5" i="1"/>
  <c r="AE6" i="1"/>
  <c r="AE7" i="1"/>
  <c r="AE8" i="1"/>
  <c r="AF5" i="1"/>
  <c r="AF6" i="1"/>
  <c r="AF7" i="1"/>
  <c r="AF8" i="1"/>
  <c r="AG5" i="1"/>
  <c r="AG6" i="1"/>
  <c r="AG7" i="1"/>
  <c r="AG8" i="1"/>
  <c r="AH5" i="1"/>
  <c r="AH6" i="1"/>
  <c r="AH7" i="1"/>
  <c r="AH8" i="1"/>
  <c r="AI5" i="1"/>
  <c r="AI6" i="1"/>
  <c r="AI7" i="1"/>
  <c r="AI8" i="1"/>
  <c r="AJ5" i="1"/>
  <c r="AJ6" i="1"/>
  <c r="AJ7" i="1"/>
  <c r="AJ8" i="1"/>
  <c r="AK5" i="1"/>
  <c r="AK6" i="1"/>
  <c r="AK7" i="1"/>
  <c r="AK8" i="1"/>
  <c r="AL5" i="1"/>
  <c r="AL6" i="1"/>
  <c r="AL7" i="1"/>
  <c r="AL8" i="1"/>
  <c r="AM5" i="1"/>
  <c r="AM6" i="1"/>
  <c r="AM7" i="1"/>
  <c r="AM8" i="1"/>
  <c r="AN5" i="1"/>
  <c r="AN6" i="1"/>
  <c r="AN7" i="1"/>
  <c r="AN8" i="1"/>
  <c r="AO5" i="1"/>
  <c r="AO6" i="1"/>
  <c r="AO7" i="1"/>
  <c r="AO8" i="1"/>
  <c r="K5" i="1"/>
  <c r="K6" i="1"/>
  <c r="K7" i="1"/>
  <c r="K8" i="1"/>
  <c r="C27" i="1"/>
  <c r="D8" i="2"/>
  <c r="D10" i="2"/>
  <c r="C3" i="1"/>
  <c r="C30" i="1"/>
  <c r="C17" i="1"/>
  <c r="C24" i="1"/>
  <c r="C26" i="1"/>
  <c r="C29" i="1"/>
  <c r="C33" i="1"/>
  <c r="D14" i="2"/>
  <c r="D15" i="2"/>
  <c r="K217" i="1"/>
  <c r="K4" i="1"/>
  <c r="K12" i="1"/>
  <c r="K221" i="1"/>
  <c r="K115" i="1"/>
  <c r="K324" i="1"/>
  <c r="K428" i="1"/>
  <c r="L217" i="1"/>
  <c r="L4" i="1"/>
  <c r="L12" i="1"/>
  <c r="L221" i="1"/>
  <c r="L115" i="1"/>
  <c r="L324" i="1"/>
  <c r="L428" i="1"/>
  <c r="M217" i="1"/>
  <c r="M4" i="1"/>
  <c r="M12" i="1"/>
  <c r="M221" i="1"/>
  <c r="M115" i="1"/>
  <c r="M324" i="1"/>
  <c r="M428" i="1"/>
  <c r="N217" i="1"/>
  <c r="N4" i="1"/>
  <c r="N12" i="1"/>
  <c r="N221" i="1"/>
  <c r="N115" i="1"/>
  <c r="N324" i="1"/>
  <c r="N428" i="1"/>
  <c r="O217" i="1"/>
  <c r="O4" i="1"/>
  <c r="O12" i="1"/>
  <c r="O221" i="1"/>
  <c r="O115" i="1"/>
  <c r="O324" i="1"/>
  <c r="O428" i="1"/>
  <c r="P217" i="1"/>
  <c r="P4" i="1"/>
  <c r="P12" i="1"/>
  <c r="P221" i="1"/>
  <c r="P115" i="1"/>
  <c r="P324" i="1"/>
  <c r="P428" i="1"/>
  <c r="Q217" i="1"/>
  <c r="Q4" i="1"/>
  <c r="Q12" i="1"/>
  <c r="Q221" i="1"/>
  <c r="Q115" i="1"/>
  <c r="Q324" i="1"/>
  <c r="Q428" i="1"/>
  <c r="R217" i="1"/>
  <c r="R4" i="1"/>
  <c r="R12" i="1"/>
  <c r="R221" i="1"/>
  <c r="R115" i="1"/>
  <c r="R324" i="1"/>
  <c r="R428" i="1"/>
  <c r="S217" i="1"/>
  <c r="S4" i="1"/>
  <c r="S12" i="1"/>
  <c r="S221" i="1"/>
  <c r="S115" i="1"/>
  <c r="S324" i="1"/>
  <c r="S428" i="1"/>
  <c r="T217" i="1"/>
  <c r="T4" i="1"/>
  <c r="T12" i="1"/>
  <c r="T221" i="1"/>
  <c r="T115" i="1"/>
  <c r="T324" i="1"/>
  <c r="T428" i="1"/>
  <c r="U217" i="1"/>
  <c r="U4" i="1"/>
  <c r="U12" i="1"/>
  <c r="U221" i="1"/>
  <c r="U115" i="1"/>
  <c r="U324" i="1"/>
  <c r="U428" i="1"/>
  <c r="V217" i="1"/>
  <c r="V4" i="1"/>
  <c r="V12" i="1"/>
  <c r="V221" i="1"/>
  <c r="V115" i="1"/>
  <c r="V324" i="1"/>
  <c r="V428" i="1"/>
  <c r="W217" i="1"/>
  <c r="W4" i="1"/>
  <c r="W12" i="1"/>
  <c r="W221" i="1"/>
  <c r="W115" i="1"/>
  <c r="W324" i="1"/>
  <c r="W428" i="1"/>
  <c r="X217" i="1"/>
  <c r="X4" i="1"/>
  <c r="X12" i="1"/>
  <c r="X221" i="1"/>
  <c r="X115" i="1"/>
  <c r="X324" i="1"/>
  <c r="X428" i="1"/>
  <c r="Y217" i="1"/>
  <c r="Y4" i="1"/>
  <c r="Y12" i="1"/>
  <c r="Y221" i="1"/>
  <c r="Y115" i="1"/>
  <c r="Y324" i="1"/>
  <c r="Y428" i="1"/>
  <c r="Z217" i="1"/>
  <c r="Z4" i="1"/>
  <c r="Z12" i="1"/>
  <c r="Z221" i="1"/>
  <c r="Z115" i="1"/>
  <c r="Z324" i="1"/>
  <c r="Z428" i="1"/>
  <c r="AA217" i="1"/>
  <c r="AA4" i="1"/>
  <c r="AA12" i="1"/>
  <c r="AA221" i="1"/>
  <c r="AA115" i="1"/>
  <c r="AA324" i="1"/>
  <c r="AA428" i="1"/>
  <c r="AB217" i="1"/>
  <c r="AB4" i="1"/>
  <c r="AB12" i="1"/>
  <c r="AB221" i="1"/>
  <c r="AB115" i="1"/>
  <c r="AB324" i="1"/>
  <c r="AB428" i="1"/>
  <c r="AC217" i="1"/>
  <c r="AC4" i="1"/>
  <c r="AC12" i="1"/>
  <c r="AC221" i="1"/>
  <c r="AC115" i="1"/>
  <c r="AC324" i="1"/>
  <c r="AC428" i="1"/>
  <c r="AD217" i="1"/>
  <c r="AD4" i="1"/>
  <c r="AD12" i="1"/>
  <c r="AD221" i="1"/>
  <c r="AD115" i="1"/>
  <c r="AD324" i="1"/>
  <c r="AD428" i="1"/>
  <c r="AE217" i="1"/>
  <c r="AE4" i="1"/>
  <c r="AE12" i="1"/>
  <c r="AE221" i="1"/>
  <c r="AE115" i="1"/>
  <c r="AE324" i="1"/>
  <c r="AE428" i="1"/>
  <c r="AF217" i="1"/>
  <c r="AF4" i="1"/>
  <c r="AF12" i="1"/>
  <c r="AF221" i="1"/>
  <c r="AF115" i="1"/>
  <c r="AF324" i="1"/>
  <c r="AF428" i="1"/>
  <c r="AG217" i="1"/>
  <c r="AG4" i="1"/>
  <c r="AG12" i="1"/>
  <c r="AG221" i="1"/>
  <c r="AG115" i="1"/>
  <c r="AG324" i="1"/>
  <c r="AG428" i="1"/>
  <c r="AH217" i="1"/>
  <c r="AH4" i="1"/>
  <c r="AH12" i="1"/>
  <c r="AH221" i="1"/>
  <c r="AH115" i="1"/>
  <c r="AH324" i="1"/>
  <c r="AH428" i="1"/>
  <c r="AI217" i="1"/>
  <c r="AI4" i="1"/>
  <c r="AI12" i="1"/>
  <c r="AI221" i="1"/>
  <c r="AI115" i="1"/>
  <c r="AI324" i="1"/>
  <c r="AI428" i="1"/>
  <c r="AJ217" i="1"/>
  <c r="AJ4" i="1"/>
  <c r="AJ12" i="1"/>
  <c r="AJ221" i="1"/>
  <c r="AJ115" i="1"/>
  <c r="AJ324" i="1"/>
  <c r="AJ428" i="1"/>
  <c r="AK217" i="1"/>
  <c r="AK4" i="1"/>
  <c r="AK12" i="1"/>
  <c r="AK221" i="1"/>
  <c r="AK115" i="1"/>
  <c r="AK324" i="1"/>
  <c r="AK428" i="1"/>
  <c r="AL217" i="1"/>
  <c r="AL4" i="1"/>
  <c r="AL12" i="1"/>
  <c r="AL221" i="1"/>
  <c r="AL115" i="1"/>
  <c r="AL324" i="1"/>
  <c r="AL428" i="1"/>
  <c r="AM217" i="1"/>
  <c r="AM4" i="1"/>
  <c r="AM12" i="1"/>
  <c r="AM221" i="1"/>
  <c r="AM115" i="1"/>
  <c r="AM324" i="1"/>
  <c r="AM428" i="1"/>
  <c r="AN217" i="1"/>
  <c r="AN4" i="1"/>
  <c r="AN12" i="1"/>
  <c r="AN221" i="1"/>
  <c r="AN115" i="1"/>
  <c r="AN324" i="1"/>
  <c r="AN428" i="1"/>
  <c r="AO217" i="1"/>
  <c r="AO4" i="1"/>
  <c r="AO12" i="1"/>
  <c r="AO221" i="1"/>
  <c r="AO115" i="1"/>
  <c r="AO324" i="1"/>
  <c r="AO428" i="1"/>
  <c r="K13" i="1"/>
  <c r="K222" i="1"/>
  <c r="K116" i="1"/>
  <c r="K325" i="1"/>
  <c r="K429" i="1"/>
  <c r="L13" i="1"/>
  <c r="L222" i="1"/>
  <c r="L116" i="1"/>
  <c r="L325" i="1"/>
  <c r="L429" i="1"/>
  <c r="M13" i="1"/>
  <c r="M222" i="1"/>
  <c r="M116" i="1"/>
  <c r="M325" i="1"/>
  <c r="M429" i="1"/>
  <c r="N13" i="1"/>
  <c r="N222" i="1"/>
  <c r="N116" i="1"/>
  <c r="N325" i="1"/>
  <c r="N429" i="1"/>
  <c r="O13" i="1"/>
  <c r="O222" i="1"/>
  <c r="O116" i="1"/>
  <c r="O325" i="1"/>
  <c r="O429" i="1"/>
  <c r="P13" i="1"/>
  <c r="P222" i="1"/>
  <c r="P116" i="1"/>
  <c r="P325" i="1"/>
  <c r="P429" i="1"/>
  <c r="Q13" i="1"/>
  <c r="Q222" i="1"/>
  <c r="Q116" i="1"/>
  <c r="Q325" i="1"/>
  <c r="Q429" i="1"/>
  <c r="R13" i="1"/>
  <c r="R222" i="1"/>
  <c r="R116" i="1"/>
  <c r="R325" i="1"/>
  <c r="R429" i="1"/>
  <c r="S13" i="1"/>
  <c r="S222" i="1"/>
  <c r="S116" i="1"/>
  <c r="S325" i="1"/>
  <c r="S429" i="1"/>
  <c r="T13" i="1"/>
  <c r="T222" i="1"/>
  <c r="T116" i="1"/>
  <c r="T325" i="1"/>
  <c r="T429" i="1"/>
  <c r="U13" i="1"/>
  <c r="U222" i="1"/>
  <c r="U116" i="1"/>
  <c r="U325" i="1"/>
  <c r="U429" i="1"/>
  <c r="V13" i="1"/>
  <c r="V222" i="1"/>
  <c r="V116" i="1"/>
  <c r="V325" i="1"/>
  <c r="V429" i="1"/>
  <c r="W13" i="1"/>
  <c r="W222" i="1"/>
  <c r="W116" i="1"/>
  <c r="W325" i="1"/>
  <c r="W429" i="1"/>
  <c r="X13" i="1"/>
  <c r="X222" i="1"/>
  <c r="X116" i="1"/>
  <c r="X325" i="1"/>
  <c r="X429" i="1"/>
  <c r="Y13" i="1"/>
  <c r="Y222" i="1"/>
  <c r="Y116" i="1"/>
  <c r="Y325" i="1"/>
  <c r="Y429" i="1"/>
  <c r="Z13" i="1"/>
  <c r="Z222" i="1"/>
  <c r="Z116" i="1"/>
  <c r="Z325" i="1"/>
  <c r="Z429" i="1"/>
  <c r="AA13" i="1"/>
  <c r="AA222" i="1"/>
  <c r="AA116" i="1"/>
  <c r="AA325" i="1"/>
  <c r="AA429" i="1"/>
  <c r="AB13" i="1"/>
  <c r="AB222" i="1"/>
  <c r="AB116" i="1"/>
  <c r="AB325" i="1"/>
  <c r="AB429" i="1"/>
  <c r="AC13" i="1"/>
  <c r="AC222" i="1"/>
  <c r="AC116" i="1"/>
  <c r="AC325" i="1"/>
  <c r="AC429" i="1"/>
  <c r="AD13" i="1"/>
  <c r="AD222" i="1"/>
  <c r="AD116" i="1"/>
  <c r="AD325" i="1"/>
  <c r="AD429" i="1"/>
  <c r="AE13" i="1"/>
  <c r="AE222" i="1"/>
  <c r="AE116" i="1"/>
  <c r="AE325" i="1"/>
  <c r="AE429" i="1"/>
  <c r="AF13" i="1"/>
  <c r="AF222" i="1"/>
  <c r="AF116" i="1"/>
  <c r="AF325" i="1"/>
  <c r="AF429" i="1"/>
  <c r="AG13" i="1"/>
  <c r="AG222" i="1"/>
  <c r="AG116" i="1"/>
  <c r="AG325" i="1"/>
  <c r="AG429" i="1"/>
  <c r="AH13" i="1"/>
  <c r="AH222" i="1"/>
  <c r="AH116" i="1"/>
  <c r="AH325" i="1"/>
  <c r="AH429" i="1"/>
  <c r="AI13" i="1"/>
  <c r="AI222" i="1"/>
  <c r="AI116" i="1"/>
  <c r="AI325" i="1"/>
  <c r="AI429" i="1"/>
  <c r="AJ13" i="1"/>
  <c r="AJ222" i="1"/>
  <c r="AJ116" i="1"/>
  <c r="AJ325" i="1"/>
  <c r="AJ429" i="1"/>
  <c r="AK13" i="1"/>
  <c r="AK222" i="1"/>
  <c r="AK116" i="1"/>
  <c r="AK325" i="1"/>
  <c r="AK429" i="1"/>
  <c r="AL13" i="1"/>
  <c r="AL222" i="1"/>
  <c r="AL116" i="1"/>
  <c r="AL325" i="1"/>
  <c r="AL429" i="1"/>
  <c r="AM13" i="1"/>
  <c r="AM222" i="1"/>
  <c r="AM116" i="1"/>
  <c r="AM325" i="1"/>
  <c r="AM429" i="1"/>
  <c r="AN13" i="1"/>
  <c r="AN222" i="1"/>
  <c r="AN116" i="1"/>
  <c r="AN325" i="1"/>
  <c r="AN429" i="1"/>
  <c r="AO13" i="1"/>
  <c r="AO222" i="1"/>
  <c r="AO116" i="1"/>
  <c r="AO325" i="1"/>
  <c r="AO429" i="1"/>
  <c r="K14" i="1"/>
  <c r="K223" i="1"/>
  <c r="K117" i="1"/>
  <c r="K326" i="1"/>
  <c r="K430" i="1"/>
  <c r="L14" i="1"/>
  <c r="L223" i="1"/>
  <c r="L117" i="1"/>
  <c r="L326" i="1"/>
  <c r="L430" i="1"/>
  <c r="M14" i="1"/>
  <c r="M223" i="1"/>
  <c r="M117" i="1"/>
  <c r="M326" i="1"/>
  <c r="M430" i="1"/>
  <c r="N14" i="1"/>
  <c r="N223" i="1"/>
  <c r="N117" i="1"/>
  <c r="N326" i="1"/>
  <c r="N430" i="1"/>
  <c r="O14" i="1"/>
  <c r="O223" i="1"/>
  <c r="O117" i="1"/>
  <c r="O326" i="1"/>
  <c r="O430" i="1"/>
  <c r="P14" i="1"/>
  <c r="P223" i="1"/>
  <c r="P117" i="1"/>
  <c r="P326" i="1"/>
  <c r="P430" i="1"/>
  <c r="Q14" i="1"/>
  <c r="Q223" i="1"/>
  <c r="Q117" i="1"/>
  <c r="Q326" i="1"/>
  <c r="Q430" i="1"/>
  <c r="R14" i="1"/>
  <c r="R223" i="1"/>
  <c r="R117" i="1"/>
  <c r="R326" i="1"/>
  <c r="R430" i="1"/>
  <c r="S14" i="1"/>
  <c r="S223" i="1"/>
  <c r="S117" i="1"/>
  <c r="S326" i="1"/>
  <c r="S430" i="1"/>
  <c r="T14" i="1"/>
  <c r="T223" i="1"/>
  <c r="T117" i="1"/>
  <c r="T326" i="1"/>
  <c r="T430" i="1"/>
  <c r="U14" i="1"/>
  <c r="U223" i="1"/>
  <c r="U117" i="1"/>
  <c r="U326" i="1"/>
  <c r="U430" i="1"/>
  <c r="V14" i="1"/>
  <c r="V223" i="1"/>
  <c r="V117" i="1"/>
  <c r="V326" i="1"/>
  <c r="V430" i="1"/>
  <c r="W14" i="1"/>
  <c r="W223" i="1"/>
  <c r="W117" i="1"/>
  <c r="W326" i="1"/>
  <c r="W430" i="1"/>
  <c r="X14" i="1"/>
  <c r="X223" i="1"/>
  <c r="X117" i="1"/>
  <c r="X326" i="1"/>
  <c r="X430" i="1"/>
  <c r="Y14" i="1"/>
  <c r="Y223" i="1"/>
  <c r="Y117" i="1"/>
  <c r="Y326" i="1"/>
  <c r="Y430" i="1"/>
  <c r="Z14" i="1"/>
  <c r="Z223" i="1"/>
  <c r="Z117" i="1"/>
  <c r="Z326" i="1"/>
  <c r="Z430" i="1"/>
  <c r="AA14" i="1"/>
  <c r="AA223" i="1"/>
  <c r="AA117" i="1"/>
  <c r="AA326" i="1"/>
  <c r="AA430" i="1"/>
  <c r="AB14" i="1"/>
  <c r="AB223" i="1"/>
  <c r="AB117" i="1"/>
  <c r="AB326" i="1"/>
  <c r="AB430" i="1"/>
  <c r="AC14" i="1"/>
  <c r="AC223" i="1"/>
  <c r="AC117" i="1"/>
  <c r="AC326" i="1"/>
  <c r="AC430" i="1"/>
  <c r="AD14" i="1"/>
  <c r="AD223" i="1"/>
  <c r="AD117" i="1"/>
  <c r="AD326" i="1"/>
  <c r="AD430" i="1"/>
  <c r="AE14" i="1"/>
  <c r="AE223" i="1"/>
  <c r="AE117" i="1"/>
  <c r="AE326" i="1"/>
  <c r="AE430" i="1"/>
  <c r="AF14" i="1"/>
  <c r="AF223" i="1"/>
  <c r="AF117" i="1"/>
  <c r="AF326" i="1"/>
  <c r="AF430" i="1"/>
  <c r="AG14" i="1"/>
  <c r="AG223" i="1"/>
  <c r="AG117" i="1"/>
  <c r="AG326" i="1"/>
  <c r="AG430" i="1"/>
  <c r="AH14" i="1"/>
  <c r="AH223" i="1"/>
  <c r="AH117" i="1"/>
  <c r="AH326" i="1"/>
  <c r="AH430" i="1"/>
  <c r="AI14" i="1"/>
  <c r="AI223" i="1"/>
  <c r="AI117" i="1"/>
  <c r="AI326" i="1"/>
  <c r="AI430" i="1"/>
  <c r="AJ14" i="1"/>
  <c r="AJ223" i="1"/>
  <c r="AJ117" i="1"/>
  <c r="AJ326" i="1"/>
  <c r="AJ430" i="1"/>
  <c r="AK14" i="1"/>
  <c r="AK223" i="1"/>
  <c r="AK117" i="1"/>
  <c r="AK326" i="1"/>
  <c r="AK430" i="1"/>
  <c r="AL14" i="1"/>
  <c r="AL223" i="1"/>
  <c r="AL117" i="1"/>
  <c r="AL326" i="1"/>
  <c r="AL430" i="1"/>
  <c r="AM14" i="1"/>
  <c r="AM223" i="1"/>
  <c r="AM117" i="1"/>
  <c r="AM326" i="1"/>
  <c r="AM430" i="1"/>
  <c r="AN14" i="1"/>
  <c r="AN223" i="1"/>
  <c r="AN117" i="1"/>
  <c r="AN326" i="1"/>
  <c r="AN430" i="1"/>
  <c r="AO14" i="1"/>
  <c r="AO223" i="1"/>
  <c r="AO117" i="1"/>
  <c r="AO326" i="1"/>
  <c r="AO430" i="1"/>
  <c r="K15" i="1"/>
  <c r="K224" i="1"/>
  <c r="K118" i="1"/>
  <c r="K327" i="1"/>
  <c r="K431" i="1"/>
  <c r="L15" i="1"/>
  <c r="L224" i="1"/>
  <c r="L118" i="1"/>
  <c r="L327" i="1"/>
  <c r="L431" i="1"/>
  <c r="M15" i="1"/>
  <c r="M224" i="1"/>
  <c r="M118" i="1"/>
  <c r="M327" i="1"/>
  <c r="M431" i="1"/>
  <c r="N15" i="1"/>
  <c r="N224" i="1"/>
  <c r="N118" i="1"/>
  <c r="N327" i="1"/>
  <c r="N431" i="1"/>
  <c r="O15" i="1"/>
  <c r="O224" i="1"/>
  <c r="O118" i="1"/>
  <c r="O327" i="1"/>
  <c r="O431" i="1"/>
  <c r="P15" i="1"/>
  <c r="P224" i="1"/>
  <c r="P118" i="1"/>
  <c r="P327" i="1"/>
  <c r="P431" i="1"/>
  <c r="Q15" i="1"/>
  <c r="Q224" i="1"/>
  <c r="Q118" i="1"/>
  <c r="Q327" i="1"/>
  <c r="Q431" i="1"/>
  <c r="R15" i="1"/>
  <c r="R224" i="1"/>
  <c r="R118" i="1"/>
  <c r="R327" i="1"/>
  <c r="R431" i="1"/>
  <c r="S15" i="1"/>
  <c r="S224" i="1"/>
  <c r="S118" i="1"/>
  <c r="S327" i="1"/>
  <c r="S431" i="1"/>
  <c r="T15" i="1"/>
  <c r="T224" i="1"/>
  <c r="T118" i="1"/>
  <c r="T327" i="1"/>
  <c r="T431" i="1"/>
  <c r="U15" i="1"/>
  <c r="U224" i="1"/>
  <c r="U118" i="1"/>
  <c r="U327" i="1"/>
  <c r="U431" i="1"/>
  <c r="V15" i="1"/>
  <c r="V224" i="1"/>
  <c r="V118" i="1"/>
  <c r="V327" i="1"/>
  <c r="V431" i="1"/>
  <c r="W15" i="1"/>
  <c r="W224" i="1"/>
  <c r="W118" i="1"/>
  <c r="W327" i="1"/>
  <c r="W431" i="1"/>
  <c r="X15" i="1"/>
  <c r="X224" i="1"/>
  <c r="X118" i="1"/>
  <c r="X327" i="1"/>
  <c r="X431" i="1"/>
  <c r="Y15" i="1"/>
  <c r="Y224" i="1"/>
  <c r="Y118" i="1"/>
  <c r="Y327" i="1"/>
  <c r="Y431" i="1"/>
  <c r="Z15" i="1"/>
  <c r="Z224" i="1"/>
  <c r="Z118" i="1"/>
  <c r="Z327" i="1"/>
  <c r="Z431" i="1"/>
  <c r="AA15" i="1"/>
  <c r="AA224" i="1"/>
  <c r="AA118" i="1"/>
  <c r="AA327" i="1"/>
  <c r="AA431" i="1"/>
  <c r="AB15" i="1"/>
  <c r="AB224" i="1"/>
  <c r="AB118" i="1"/>
  <c r="AB327" i="1"/>
  <c r="AB431" i="1"/>
  <c r="AC15" i="1"/>
  <c r="AC224" i="1"/>
  <c r="AC118" i="1"/>
  <c r="AC327" i="1"/>
  <c r="AC431" i="1"/>
  <c r="AD15" i="1"/>
  <c r="AD224" i="1"/>
  <c r="AD118" i="1"/>
  <c r="AD327" i="1"/>
  <c r="AD431" i="1"/>
  <c r="AE15" i="1"/>
  <c r="AE224" i="1"/>
  <c r="AE118" i="1"/>
  <c r="AE327" i="1"/>
  <c r="AE431" i="1"/>
  <c r="AF15" i="1"/>
  <c r="AF224" i="1"/>
  <c r="AF118" i="1"/>
  <c r="AF327" i="1"/>
  <c r="AF431" i="1"/>
  <c r="AG15" i="1"/>
  <c r="AG224" i="1"/>
  <c r="AG118" i="1"/>
  <c r="AG327" i="1"/>
  <c r="AG431" i="1"/>
  <c r="AH15" i="1"/>
  <c r="AH224" i="1"/>
  <c r="AH118" i="1"/>
  <c r="AH327" i="1"/>
  <c r="AH431" i="1"/>
  <c r="AI15" i="1"/>
  <c r="AI224" i="1"/>
  <c r="AI118" i="1"/>
  <c r="AI327" i="1"/>
  <c r="AI431" i="1"/>
  <c r="AJ15" i="1"/>
  <c r="AJ224" i="1"/>
  <c r="AJ118" i="1"/>
  <c r="AJ327" i="1"/>
  <c r="AJ431" i="1"/>
  <c r="AK15" i="1"/>
  <c r="AK224" i="1"/>
  <c r="AK118" i="1"/>
  <c r="AK327" i="1"/>
  <c r="AK431" i="1"/>
  <c r="AL15" i="1"/>
  <c r="AL224" i="1"/>
  <c r="AL118" i="1"/>
  <c r="AL327" i="1"/>
  <c r="AL431" i="1"/>
  <c r="AM15" i="1"/>
  <c r="AM224" i="1"/>
  <c r="AM118" i="1"/>
  <c r="AM327" i="1"/>
  <c r="AM431" i="1"/>
  <c r="AN15" i="1"/>
  <c r="AN224" i="1"/>
  <c r="AN118" i="1"/>
  <c r="AN327" i="1"/>
  <c r="AN431" i="1"/>
  <c r="AO15" i="1"/>
  <c r="AO224" i="1"/>
  <c r="AO118" i="1"/>
  <c r="AO327" i="1"/>
  <c r="AO431" i="1"/>
  <c r="K16" i="1"/>
  <c r="K225" i="1"/>
  <c r="K119" i="1"/>
  <c r="K328" i="1"/>
  <c r="K432" i="1"/>
  <c r="L16" i="1"/>
  <c r="L225" i="1"/>
  <c r="L119" i="1"/>
  <c r="L328" i="1"/>
  <c r="L432" i="1"/>
  <c r="M16" i="1"/>
  <c r="M225" i="1"/>
  <c r="M119" i="1"/>
  <c r="M328" i="1"/>
  <c r="M432" i="1"/>
  <c r="N16" i="1"/>
  <c r="N225" i="1"/>
  <c r="N119" i="1"/>
  <c r="N328" i="1"/>
  <c r="N432" i="1"/>
  <c r="O16" i="1"/>
  <c r="O225" i="1"/>
  <c r="O119" i="1"/>
  <c r="O328" i="1"/>
  <c r="O432" i="1"/>
  <c r="P16" i="1"/>
  <c r="P225" i="1"/>
  <c r="P119" i="1"/>
  <c r="P328" i="1"/>
  <c r="P432" i="1"/>
  <c r="Q16" i="1"/>
  <c r="Q225" i="1"/>
  <c r="Q119" i="1"/>
  <c r="Q328" i="1"/>
  <c r="Q432" i="1"/>
  <c r="R16" i="1"/>
  <c r="R225" i="1"/>
  <c r="R119" i="1"/>
  <c r="R328" i="1"/>
  <c r="R432" i="1"/>
  <c r="S16" i="1"/>
  <c r="S225" i="1"/>
  <c r="S119" i="1"/>
  <c r="S328" i="1"/>
  <c r="S432" i="1"/>
  <c r="T16" i="1"/>
  <c r="T225" i="1"/>
  <c r="T119" i="1"/>
  <c r="T328" i="1"/>
  <c r="T432" i="1"/>
  <c r="U16" i="1"/>
  <c r="U225" i="1"/>
  <c r="U119" i="1"/>
  <c r="U328" i="1"/>
  <c r="U432" i="1"/>
  <c r="V16" i="1"/>
  <c r="V225" i="1"/>
  <c r="V119" i="1"/>
  <c r="V328" i="1"/>
  <c r="V432" i="1"/>
  <c r="W16" i="1"/>
  <c r="W225" i="1"/>
  <c r="W119" i="1"/>
  <c r="W328" i="1"/>
  <c r="W432" i="1"/>
  <c r="X16" i="1"/>
  <c r="X225" i="1"/>
  <c r="X119" i="1"/>
  <c r="X328" i="1"/>
  <c r="X432" i="1"/>
  <c r="Y16" i="1"/>
  <c r="Y225" i="1"/>
  <c r="Y119" i="1"/>
  <c r="Y328" i="1"/>
  <c r="Y432" i="1"/>
  <c r="Z16" i="1"/>
  <c r="Z225" i="1"/>
  <c r="Z119" i="1"/>
  <c r="Z328" i="1"/>
  <c r="Z432" i="1"/>
  <c r="AA16" i="1"/>
  <c r="AA225" i="1"/>
  <c r="AA119" i="1"/>
  <c r="AA328" i="1"/>
  <c r="AA432" i="1"/>
  <c r="AB16" i="1"/>
  <c r="AB225" i="1"/>
  <c r="AB119" i="1"/>
  <c r="AB328" i="1"/>
  <c r="AB432" i="1"/>
  <c r="AC16" i="1"/>
  <c r="AC225" i="1"/>
  <c r="AC119" i="1"/>
  <c r="AC328" i="1"/>
  <c r="AC432" i="1"/>
  <c r="AD16" i="1"/>
  <c r="AD225" i="1"/>
  <c r="AD119" i="1"/>
  <c r="AD328" i="1"/>
  <c r="AD432" i="1"/>
  <c r="AE16" i="1"/>
  <c r="AE225" i="1"/>
  <c r="AE119" i="1"/>
  <c r="AE328" i="1"/>
  <c r="AE432" i="1"/>
  <c r="AF16" i="1"/>
  <c r="AF225" i="1"/>
  <c r="AF119" i="1"/>
  <c r="AF328" i="1"/>
  <c r="AF432" i="1"/>
  <c r="AG16" i="1"/>
  <c r="AG225" i="1"/>
  <c r="AG119" i="1"/>
  <c r="AG328" i="1"/>
  <c r="AG432" i="1"/>
  <c r="AH16" i="1"/>
  <c r="AH225" i="1"/>
  <c r="AH119" i="1"/>
  <c r="AH328" i="1"/>
  <c r="AH432" i="1"/>
  <c r="AI16" i="1"/>
  <c r="AI225" i="1"/>
  <c r="AI119" i="1"/>
  <c r="AI328" i="1"/>
  <c r="AI432" i="1"/>
  <c r="AJ16" i="1"/>
  <c r="AJ225" i="1"/>
  <c r="AJ119" i="1"/>
  <c r="AJ328" i="1"/>
  <c r="AJ432" i="1"/>
  <c r="AK16" i="1"/>
  <c r="AK225" i="1"/>
  <c r="AK119" i="1"/>
  <c r="AK328" i="1"/>
  <c r="AK432" i="1"/>
  <c r="AL16" i="1"/>
  <c r="AL225" i="1"/>
  <c r="AL119" i="1"/>
  <c r="AL328" i="1"/>
  <c r="AL432" i="1"/>
  <c r="AM16" i="1"/>
  <c r="AM225" i="1"/>
  <c r="AM119" i="1"/>
  <c r="AM328" i="1"/>
  <c r="AM432" i="1"/>
  <c r="AN16" i="1"/>
  <c r="AN225" i="1"/>
  <c r="AN119" i="1"/>
  <c r="AN328" i="1"/>
  <c r="AN432" i="1"/>
  <c r="AO16" i="1"/>
  <c r="AO225" i="1"/>
  <c r="AO119" i="1"/>
  <c r="AO328" i="1"/>
  <c r="AO432" i="1"/>
  <c r="K17" i="1"/>
  <c r="K226" i="1"/>
  <c r="K120" i="1"/>
  <c r="K329" i="1"/>
  <c r="K433" i="1"/>
  <c r="L17" i="1"/>
  <c r="L226" i="1"/>
  <c r="L120" i="1"/>
  <c r="L329" i="1"/>
  <c r="L433" i="1"/>
  <c r="M17" i="1"/>
  <c r="M226" i="1"/>
  <c r="M120" i="1"/>
  <c r="M329" i="1"/>
  <c r="M433" i="1"/>
  <c r="N17" i="1"/>
  <c r="N226" i="1"/>
  <c r="N120" i="1"/>
  <c r="N329" i="1"/>
  <c r="N433" i="1"/>
  <c r="O17" i="1"/>
  <c r="O226" i="1"/>
  <c r="O120" i="1"/>
  <c r="O329" i="1"/>
  <c r="O433" i="1"/>
  <c r="P17" i="1"/>
  <c r="P226" i="1"/>
  <c r="P120" i="1"/>
  <c r="P329" i="1"/>
  <c r="P433" i="1"/>
  <c r="Q17" i="1"/>
  <c r="Q226" i="1"/>
  <c r="Q120" i="1"/>
  <c r="Q329" i="1"/>
  <c r="Q433" i="1"/>
  <c r="R17" i="1"/>
  <c r="R226" i="1"/>
  <c r="R120" i="1"/>
  <c r="R329" i="1"/>
  <c r="R433" i="1"/>
  <c r="S17" i="1"/>
  <c r="S226" i="1"/>
  <c r="S120" i="1"/>
  <c r="S329" i="1"/>
  <c r="S433" i="1"/>
  <c r="T17" i="1"/>
  <c r="T226" i="1"/>
  <c r="T120" i="1"/>
  <c r="T329" i="1"/>
  <c r="T433" i="1"/>
  <c r="U17" i="1"/>
  <c r="U226" i="1"/>
  <c r="U120" i="1"/>
  <c r="U329" i="1"/>
  <c r="U433" i="1"/>
  <c r="V17" i="1"/>
  <c r="V226" i="1"/>
  <c r="V120" i="1"/>
  <c r="V329" i="1"/>
  <c r="V433" i="1"/>
  <c r="W17" i="1"/>
  <c r="W226" i="1"/>
  <c r="W120" i="1"/>
  <c r="W329" i="1"/>
  <c r="W433" i="1"/>
  <c r="X17" i="1"/>
  <c r="X226" i="1"/>
  <c r="X120" i="1"/>
  <c r="X329" i="1"/>
  <c r="X433" i="1"/>
  <c r="Y17" i="1"/>
  <c r="Y226" i="1"/>
  <c r="Y120" i="1"/>
  <c r="Y329" i="1"/>
  <c r="Y433" i="1"/>
  <c r="Z17" i="1"/>
  <c r="Z226" i="1"/>
  <c r="Z120" i="1"/>
  <c r="Z329" i="1"/>
  <c r="Z433" i="1"/>
  <c r="AA17" i="1"/>
  <c r="AA226" i="1"/>
  <c r="AA120" i="1"/>
  <c r="AA329" i="1"/>
  <c r="AA433" i="1"/>
  <c r="AB17" i="1"/>
  <c r="AB226" i="1"/>
  <c r="AB120" i="1"/>
  <c r="AB329" i="1"/>
  <c r="AB433" i="1"/>
  <c r="AC17" i="1"/>
  <c r="AC226" i="1"/>
  <c r="AC120" i="1"/>
  <c r="AC329" i="1"/>
  <c r="AC433" i="1"/>
  <c r="AD17" i="1"/>
  <c r="AD226" i="1"/>
  <c r="AD120" i="1"/>
  <c r="AD329" i="1"/>
  <c r="AD433" i="1"/>
  <c r="AE17" i="1"/>
  <c r="AE226" i="1"/>
  <c r="AE120" i="1"/>
  <c r="AE329" i="1"/>
  <c r="AE433" i="1"/>
  <c r="AF17" i="1"/>
  <c r="AF226" i="1"/>
  <c r="AF120" i="1"/>
  <c r="AF329" i="1"/>
  <c r="AF433" i="1"/>
  <c r="AG17" i="1"/>
  <c r="AG226" i="1"/>
  <c r="AG120" i="1"/>
  <c r="AG329" i="1"/>
  <c r="AG433" i="1"/>
  <c r="AH17" i="1"/>
  <c r="AH226" i="1"/>
  <c r="AH120" i="1"/>
  <c r="AH329" i="1"/>
  <c r="AH433" i="1"/>
  <c r="AI17" i="1"/>
  <c r="AI226" i="1"/>
  <c r="AI120" i="1"/>
  <c r="AI329" i="1"/>
  <c r="AI433" i="1"/>
  <c r="AJ17" i="1"/>
  <c r="AJ226" i="1"/>
  <c r="AJ120" i="1"/>
  <c r="AJ329" i="1"/>
  <c r="AJ433" i="1"/>
  <c r="AK17" i="1"/>
  <c r="AK226" i="1"/>
  <c r="AK120" i="1"/>
  <c r="AK329" i="1"/>
  <c r="AK433" i="1"/>
  <c r="AL17" i="1"/>
  <c r="AL226" i="1"/>
  <c r="AL120" i="1"/>
  <c r="AL329" i="1"/>
  <c r="AL433" i="1"/>
  <c r="AM17" i="1"/>
  <c r="AM226" i="1"/>
  <c r="AM120" i="1"/>
  <c r="AM329" i="1"/>
  <c r="AM433" i="1"/>
  <c r="AN17" i="1"/>
  <c r="AN226" i="1"/>
  <c r="AN120" i="1"/>
  <c r="AN329" i="1"/>
  <c r="AN433" i="1"/>
  <c r="AO17" i="1"/>
  <c r="AO226" i="1"/>
  <c r="AO120" i="1"/>
  <c r="AO329" i="1"/>
  <c r="AO433" i="1"/>
  <c r="K18" i="1"/>
  <c r="K227" i="1"/>
  <c r="K121" i="1"/>
  <c r="K330" i="1"/>
  <c r="K434" i="1"/>
  <c r="L18" i="1"/>
  <c r="L227" i="1"/>
  <c r="L121" i="1"/>
  <c r="L330" i="1"/>
  <c r="L434" i="1"/>
  <c r="M18" i="1"/>
  <c r="M227" i="1"/>
  <c r="M121" i="1"/>
  <c r="M330" i="1"/>
  <c r="M434" i="1"/>
  <c r="N18" i="1"/>
  <c r="N227" i="1"/>
  <c r="N121" i="1"/>
  <c r="N330" i="1"/>
  <c r="N434" i="1"/>
  <c r="O18" i="1"/>
  <c r="O227" i="1"/>
  <c r="O121" i="1"/>
  <c r="O330" i="1"/>
  <c r="O434" i="1"/>
  <c r="P18" i="1"/>
  <c r="P227" i="1"/>
  <c r="P121" i="1"/>
  <c r="P330" i="1"/>
  <c r="P434" i="1"/>
  <c r="Q18" i="1"/>
  <c r="Q227" i="1"/>
  <c r="Q121" i="1"/>
  <c r="Q330" i="1"/>
  <c r="Q434" i="1"/>
  <c r="R18" i="1"/>
  <c r="R227" i="1"/>
  <c r="R121" i="1"/>
  <c r="R330" i="1"/>
  <c r="R434" i="1"/>
  <c r="S18" i="1"/>
  <c r="S227" i="1"/>
  <c r="S121" i="1"/>
  <c r="S330" i="1"/>
  <c r="S434" i="1"/>
  <c r="T18" i="1"/>
  <c r="T227" i="1"/>
  <c r="T121" i="1"/>
  <c r="T330" i="1"/>
  <c r="T434" i="1"/>
  <c r="U18" i="1"/>
  <c r="U227" i="1"/>
  <c r="U121" i="1"/>
  <c r="U330" i="1"/>
  <c r="U434" i="1"/>
  <c r="V18" i="1"/>
  <c r="V227" i="1"/>
  <c r="V121" i="1"/>
  <c r="V330" i="1"/>
  <c r="V434" i="1"/>
  <c r="W18" i="1"/>
  <c r="W227" i="1"/>
  <c r="W121" i="1"/>
  <c r="W330" i="1"/>
  <c r="W434" i="1"/>
  <c r="X18" i="1"/>
  <c r="X227" i="1"/>
  <c r="X121" i="1"/>
  <c r="X330" i="1"/>
  <c r="X434" i="1"/>
  <c r="Y18" i="1"/>
  <c r="Y227" i="1"/>
  <c r="Y121" i="1"/>
  <c r="Y330" i="1"/>
  <c r="Y434" i="1"/>
  <c r="Z18" i="1"/>
  <c r="Z227" i="1"/>
  <c r="Z121" i="1"/>
  <c r="Z330" i="1"/>
  <c r="Z434" i="1"/>
  <c r="AA18" i="1"/>
  <c r="AA227" i="1"/>
  <c r="AA121" i="1"/>
  <c r="AA330" i="1"/>
  <c r="AA434" i="1"/>
  <c r="AB18" i="1"/>
  <c r="AB227" i="1"/>
  <c r="AB121" i="1"/>
  <c r="AB330" i="1"/>
  <c r="AB434" i="1"/>
  <c r="AC18" i="1"/>
  <c r="AC227" i="1"/>
  <c r="AC121" i="1"/>
  <c r="AC330" i="1"/>
  <c r="AC434" i="1"/>
  <c r="AD18" i="1"/>
  <c r="AD227" i="1"/>
  <c r="AD121" i="1"/>
  <c r="AD330" i="1"/>
  <c r="AD434" i="1"/>
  <c r="AE18" i="1"/>
  <c r="AE227" i="1"/>
  <c r="AE121" i="1"/>
  <c r="AE330" i="1"/>
  <c r="AE434" i="1"/>
  <c r="AF18" i="1"/>
  <c r="AF227" i="1"/>
  <c r="AF121" i="1"/>
  <c r="AF330" i="1"/>
  <c r="AF434" i="1"/>
  <c r="AG18" i="1"/>
  <c r="AG227" i="1"/>
  <c r="AG121" i="1"/>
  <c r="AG330" i="1"/>
  <c r="AG434" i="1"/>
  <c r="AH18" i="1"/>
  <c r="AH227" i="1"/>
  <c r="AH121" i="1"/>
  <c r="AH330" i="1"/>
  <c r="AH434" i="1"/>
  <c r="AI18" i="1"/>
  <c r="AI227" i="1"/>
  <c r="AI121" i="1"/>
  <c r="AI330" i="1"/>
  <c r="AI434" i="1"/>
  <c r="AJ18" i="1"/>
  <c r="AJ227" i="1"/>
  <c r="AJ121" i="1"/>
  <c r="AJ330" i="1"/>
  <c r="AJ434" i="1"/>
  <c r="AK18" i="1"/>
  <c r="AK227" i="1"/>
  <c r="AK121" i="1"/>
  <c r="AK330" i="1"/>
  <c r="AK434" i="1"/>
  <c r="AL18" i="1"/>
  <c r="AL227" i="1"/>
  <c r="AL121" i="1"/>
  <c r="AL330" i="1"/>
  <c r="AL434" i="1"/>
  <c r="AM18" i="1"/>
  <c r="AM227" i="1"/>
  <c r="AM121" i="1"/>
  <c r="AM330" i="1"/>
  <c r="AM434" i="1"/>
  <c r="AN18" i="1"/>
  <c r="AN227" i="1"/>
  <c r="AN121" i="1"/>
  <c r="AN330" i="1"/>
  <c r="AN434" i="1"/>
  <c r="AO18" i="1"/>
  <c r="AO227" i="1"/>
  <c r="AO121" i="1"/>
  <c r="AO330" i="1"/>
  <c r="AO434" i="1"/>
  <c r="K19" i="1"/>
  <c r="K228" i="1"/>
  <c r="K122" i="1"/>
  <c r="K331" i="1"/>
  <c r="K435" i="1"/>
  <c r="L19" i="1"/>
  <c r="L228" i="1"/>
  <c r="L122" i="1"/>
  <c r="L331" i="1"/>
  <c r="L435" i="1"/>
  <c r="M19" i="1"/>
  <c r="M228" i="1"/>
  <c r="M122" i="1"/>
  <c r="M331" i="1"/>
  <c r="M435" i="1"/>
  <c r="N19" i="1"/>
  <c r="N228" i="1"/>
  <c r="N122" i="1"/>
  <c r="N331" i="1"/>
  <c r="N435" i="1"/>
  <c r="O19" i="1"/>
  <c r="O228" i="1"/>
  <c r="O122" i="1"/>
  <c r="O331" i="1"/>
  <c r="O435" i="1"/>
  <c r="P19" i="1"/>
  <c r="P228" i="1"/>
  <c r="P122" i="1"/>
  <c r="P331" i="1"/>
  <c r="P435" i="1"/>
  <c r="Q19" i="1"/>
  <c r="Q228" i="1"/>
  <c r="Q122" i="1"/>
  <c r="Q331" i="1"/>
  <c r="Q435" i="1"/>
  <c r="R19" i="1"/>
  <c r="R228" i="1"/>
  <c r="R122" i="1"/>
  <c r="R331" i="1"/>
  <c r="R435" i="1"/>
  <c r="S19" i="1"/>
  <c r="S228" i="1"/>
  <c r="S122" i="1"/>
  <c r="S331" i="1"/>
  <c r="S435" i="1"/>
  <c r="T19" i="1"/>
  <c r="T228" i="1"/>
  <c r="T122" i="1"/>
  <c r="T331" i="1"/>
  <c r="T435" i="1"/>
  <c r="U19" i="1"/>
  <c r="U228" i="1"/>
  <c r="U122" i="1"/>
  <c r="U331" i="1"/>
  <c r="U435" i="1"/>
  <c r="V19" i="1"/>
  <c r="V228" i="1"/>
  <c r="V122" i="1"/>
  <c r="V331" i="1"/>
  <c r="V435" i="1"/>
  <c r="W19" i="1"/>
  <c r="W228" i="1"/>
  <c r="W122" i="1"/>
  <c r="W331" i="1"/>
  <c r="W435" i="1"/>
  <c r="X19" i="1"/>
  <c r="X228" i="1"/>
  <c r="X122" i="1"/>
  <c r="X331" i="1"/>
  <c r="X435" i="1"/>
  <c r="Y19" i="1"/>
  <c r="Y228" i="1"/>
  <c r="Y122" i="1"/>
  <c r="Y331" i="1"/>
  <c r="Y435" i="1"/>
  <c r="Z19" i="1"/>
  <c r="Z228" i="1"/>
  <c r="Z122" i="1"/>
  <c r="Z331" i="1"/>
  <c r="Z435" i="1"/>
  <c r="AA19" i="1"/>
  <c r="AA228" i="1"/>
  <c r="AA122" i="1"/>
  <c r="AA331" i="1"/>
  <c r="AA435" i="1"/>
  <c r="AB19" i="1"/>
  <c r="AB228" i="1"/>
  <c r="AB122" i="1"/>
  <c r="AB331" i="1"/>
  <c r="AB435" i="1"/>
  <c r="AC19" i="1"/>
  <c r="AC228" i="1"/>
  <c r="AC122" i="1"/>
  <c r="AC331" i="1"/>
  <c r="AC435" i="1"/>
  <c r="AD19" i="1"/>
  <c r="AD228" i="1"/>
  <c r="AD122" i="1"/>
  <c r="AD331" i="1"/>
  <c r="AD435" i="1"/>
  <c r="AE19" i="1"/>
  <c r="AE228" i="1"/>
  <c r="AE122" i="1"/>
  <c r="AE331" i="1"/>
  <c r="AE435" i="1"/>
  <c r="AF19" i="1"/>
  <c r="AF228" i="1"/>
  <c r="AF122" i="1"/>
  <c r="AF331" i="1"/>
  <c r="AF435" i="1"/>
  <c r="AG19" i="1"/>
  <c r="AG228" i="1"/>
  <c r="AG122" i="1"/>
  <c r="AG331" i="1"/>
  <c r="AG435" i="1"/>
  <c r="AH19" i="1"/>
  <c r="AH228" i="1"/>
  <c r="AH122" i="1"/>
  <c r="AH331" i="1"/>
  <c r="AH435" i="1"/>
  <c r="AI19" i="1"/>
  <c r="AI228" i="1"/>
  <c r="AI122" i="1"/>
  <c r="AI331" i="1"/>
  <c r="AI435" i="1"/>
  <c r="AJ19" i="1"/>
  <c r="AJ228" i="1"/>
  <c r="AJ122" i="1"/>
  <c r="AJ331" i="1"/>
  <c r="AJ435" i="1"/>
  <c r="AK19" i="1"/>
  <c r="AK228" i="1"/>
  <c r="AK122" i="1"/>
  <c r="AK331" i="1"/>
  <c r="AK435" i="1"/>
  <c r="AL19" i="1"/>
  <c r="AL228" i="1"/>
  <c r="AL122" i="1"/>
  <c r="AL331" i="1"/>
  <c r="AL435" i="1"/>
  <c r="AM19" i="1"/>
  <c r="AM228" i="1"/>
  <c r="AM122" i="1"/>
  <c r="AM331" i="1"/>
  <c r="AM435" i="1"/>
  <c r="AN19" i="1"/>
  <c r="AN228" i="1"/>
  <c r="AN122" i="1"/>
  <c r="AN331" i="1"/>
  <c r="AN435" i="1"/>
  <c r="AO19" i="1"/>
  <c r="AO228" i="1"/>
  <c r="AO122" i="1"/>
  <c r="AO331" i="1"/>
  <c r="AO435" i="1"/>
  <c r="K20" i="1"/>
  <c r="K229" i="1"/>
  <c r="K123" i="1"/>
  <c r="K332" i="1"/>
  <c r="K436" i="1"/>
  <c r="L20" i="1"/>
  <c r="L229" i="1"/>
  <c r="L123" i="1"/>
  <c r="L332" i="1"/>
  <c r="L436" i="1"/>
  <c r="M20" i="1"/>
  <c r="M229" i="1"/>
  <c r="M123" i="1"/>
  <c r="M332" i="1"/>
  <c r="M436" i="1"/>
  <c r="N20" i="1"/>
  <c r="N229" i="1"/>
  <c r="N123" i="1"/>
  <c r="N332" i="1"/>
  <c r="N436" i="1"/>
  <c r="O20" i="1"/>
  <c r="O229" i="1"/>
  <c r="O123" i="1"/>
  <c r="O332" i="1"/>
  <c r="O436" i="1"/>
  <c r="P20" i="1"/>
  <c r="P229" i="1"/>
  <c r="P123" i="1"/>
  <c r="P332" i="1"/>
  <c r="P436" i="1"/>
  <c r="Q20" i="1"/>
  <c r="Q229" i="1"/>
  <c r="Q123" i="1"/>
  <c r="Q332" i="1"/>
  <c r="Q436" i="1"/>
  <c r="R20" i="1"/>
  <c r="R229" i="1"/>
  <c r="R123" i="1"/>
  <c r="R332" i="1"/>
  <c r="R436" i="1"/>
  <c r="S20" i="1"/>
  <c r="S229" i="1"/>
  <c r="S123" i="1"/>
  <c r="S332" i="1"/>
  <c r="S436" i="1"/>
  <c r="T20" i="1"/>
  <c r="T229" i="1"/>
  <c r="T123" i="1"/>
  <c r="T332" i="1"/>
  <c r="T436" i="1"/>
  <c r="U20" i="1"/>
  <c r="U229" i="1"/>
  <c r="U123" i="1"/>
  <c r="U332" i="1"/>
  <c r="U436" i="1"/>
  <c r="V20" i="1"/>
  <c r="V229" i="1"/>
  <c r="V123" i="1"/>
  <c r="V332" i="1"/>
  <c r="V436" i="1"/>
  <c r="W20" i="1"/>
  <c r="W229" i="1"/>
  <c r="W123" i="1"/>
  <c r="W332" i="1"/>
  <c r="W436" i="1"/>
  <c r="X20" i="1"/>
  <c r="X229" i="1"/>
  <c r="X123" i="1"/>
  <c r="X332" i="1"/>
  <c r="X436" i="1"/>
  <c r="Y20" i="1"/>
  <c r="Y229" i="1"/>
  <c r="Y123" i="1"/>
  <c r="Y332" i="1"/>
  <c r="Y436" i="1"/>
  <c r="Z20" i="1"/>
  <c r="Z229" i="1"/>
  <c r="Z123" i="1"/>
  <c r="Z332" i="1"/>
  <c r="Z436" i="1"/>
  <c r="AA20" i="1"/>
  <c r="AA229" i="1"/>
  <c r="AA123" i="1"/>
  <c r="AA332" i="1"/>
  <c r="AA436" i="1"/>
  <c r="AB20" i="1"/>
  <c r="AB229" i="1"/>
  <c r="AB123" i="1"/>
  <c r="AB332" i="1"/>
  <c r="AB436" i="1"/>
  <c r="AC20" i="1"/>
  <c r="AC229" i="1"/>
  <c r="AC123" i="1"/>
  <c r="AC332" i="1"/>
  <c r="AC436" i="1"/>
  <c r="AD20" i="1"/>
  <c r="AD229" i="1"/>
  <c r="AD123" i="1"/>
  <c r="AD332" i="1"/>
  <c r="AD436" i="1"/>
  <c r="AE20" i="1"/>
  <c r="AE229" i="1"/>
  <c r="AE123" i="1"/>
  <c r="AE332" i="1"/>
  <c r="AE436" i="1"/>
  <c r="AF20" i="1"/>
  <c r="AF229" i="1"/>
  <c r="AF123" i="1"/>
  <c r="AF332" i="1"/>
  <c r="AF436" i="1"/>
  <c r="AG20" i="1"/>
  <c r="AG229" i="1"/>
  <c r="AG123" i="1"/>
  <c r="AG332" i="1"/>
  <c r="AG436" i="1"/>
  <c r="AH20" i="1"/>
  <c r="AH229" i="1"/>
  <c r="AH123" i="1"/>
  <c r="AH332" i="1"/>
  <c r="AH436" i="1"/>
  <c r="AI20" i="1"/>
  <c r="AI229" i="1"/>
  <c r="AI123" i="1"/>
  <c r="AI332" i="1"/>
  <c r="AI436" i="1"/>
  <c r="AJ20" i="1"/>
  <c r="AJ229" i="1"/>
  <c r="AJ123" i="1"/>
  <c r="AJ332" i="1"/>
  <c r="AJ436" i="1"/>
  <c r="AK20" i="1"/>
  <c r="AK229" i="1"/>
  <c r="AK123" i="1"/>
  <c r="AK332" i="1"/>
  <c r="AK436" i="1"/>
  <c r="AL20" i="1"/>
  <c r="AL229" i="1"/>
  <c r="AL123" i="1"/>
  <c r="AL332" i="1"/>
  <c r="AL436" i="1"/>
  <c r="AM20" i="1"/>
  <c r="AM229" i="1"/>
  <c r="AM123" i="1"/>
  <c r="AM332" i="1"/>
  <c r="AM436" i="1"/>
  <c r="AN20" i="1"/>
  <c r="AN229" i="1"/>
  <c r="AN123" i="1"/>
  <c r="AN332" i="1"/>
  <c r="AN436" i="1"/>
  <c r="AO20" i="1"/>
  <c r="AO229" i="1"/>
  <c r="AO123" i="1"/>
  <c r="AO332" i="1"/>
  <c r="AO436" i="1"/>
  <c r="K21" i="1"/>
  <c r="K230" i="1"/>
  <c r="K124" i="1"/>
  <c r="K333" i="1"/>
  <c r="K437" i="1"/>
  <c r="L21" i="1"/>
  <c r="L230" i="1"/>
  <c r="L124" i="1"/>
  <c r="L333" i="1"/>
  <c r="L437" i="1"/>
  <c r="M21" i="1"/>
  <c r="M230" i="1"/>
  <c r="M124" i="1"/>
  <c r="M333" i="1"/>
  <c r="M437" i="1"/>
  <c r="N21" i="1"/>
  <c r="N230" i="1"/>
  <c r="N124" i="1"/>
  <c r="N333" i="1"/>
  <c r="N437" i="1"/>
  <c r="O21" i="1"/>
  <c r="O230" i="1"/>
  <c r="O124" i="1"/>
  <c r="O333" i="1"/>
  <c r="O437" i="1"/>
  <c r="P21" i="1"/>
  <c r="P230" i="1"/>
  <c r="P124" i="1"/>
  <c r="P333" i="1"/>
  <c r="P437" i="1"/>
  <c r="Q21" i="1"/>
  <c r="Q230" i="1"/>
  <c r="Q124" i="1"/>
  <c r="Q333" i="1"/>
  <c r="Q437" i="1"/>
  <c r="R21" i="1"/>
  <c r="R230" i="1"/>
  <c r="R124" i="1"/>
  <c r="R333" i="1"/>
  <c r="R437" i="1"/>
  <c r="S21" i="1"/>
  <c r="S230" i="1"/>
  <c r="S124" i="1"/>
  <c r="S333" i="1"/>
  <c r="S437" i="1"/>
  <c r="T21" i="1"/>
  <c r="T230" i="1"/>
  <c r="T124" i="1"/>
  <c r="T333" i="1"/>
  <c r="T437" i="1"/>
  <c r="U21" i="1"/>
  <c r="U230" i="1"/>
  <c r="U124" i="1"/>
  <c r="U333" i="1"/>
  <c r="U437" i="1"/>
  <c r="V21" i="1"/>
  <c r="V230" i="1"/>
  <c r="V124" i="1"/>
  <c r="V333" i="1"/>
  <c r="V437" i="1"/>
  <c r="W21" i="1"/>
  <c r="W230" i="1"/>
  <c r="W124" i="1"/>
  <c r="W333" i="1"/>
  <c r="W437" i="1"/>
  <c r="X21" i="1"/>
  <c r="X230" i="1"/>
  <c r="X124" i="1"/>
  <c r="X333" i="1"/>
  <c r="X437" i="1"/>
  <c r="Y21" i="1"/>
  <c r="Y230" i="1"/>
  <c r="Y124" i="1"/>
  <c r="Y333" i="1"/>
  <c r="Y437" i="1"/>
  <c r="Z21" i="1"/>
  <c r="Z230" i="1"/>
  <c r="Z124" i="1"/>
  <c r="Z333" i="1"/>
  <c r="Z437" i="1"/>
  <c r="AA21" i="1"/>
  <c r="AA230" i="1"/>
  <c r="AA124" i="1"/>
  <c r="AA333" i="1"/>
  <c r="AA437" i="1"/>
  <c r="AB21" i="1"/>
  <c r="AB230" i="1"/>
  <c r="AB124" i="1"/>
  <c r="AB333" i="1"/>
  <c r="AB437" i="1"/>
  <c r="AC21" i="1"/>
  <c r="AC230" i="1"/>
  <c r="AC124" i="1"/>
  <c r="AC333" i="1"/>
  <c r="AC437" i="1"/>
  <c r="AD21" i="1"/>
  <c r="AD230" i="1"/>
  <c r="AD124" i="1"/>
  <c r="AD333" i="1"/>
  <c r="AD437" i="1"/>
  <c r="AE21" i="1"/>
  <c r="AE230" i="1"/>
  <c r="AE124" i="1"/>
  <c r="AE333" i="1"/>
  <c r="AE437" i="1"/>
  <c r="AF21" i="1"/>
  <c r="AF230" i="1"/>
  <c r="AF124" i="1"/>
  <c r="AF333" i="1"/>
  <c r="AF437" i="1"/>
  <c r="AG21" i="1"/>
  <c r="AG230" i="1"/>
  <c r="AG124" i="1"/>
  <c r="AG333" i="1"/>
  <c r="AG437" i="1"/>
  <c r="AH21" i="1"/>
  <c r="AH230" i="1"/>
  <c r="AH124" i="1"/>
  <c r="AH333" i="1"/>
  <c r="AH437" i="1"/>
  <c r="AI21" i="1"/>
  <c r="AI230" i="1"/>
  <c r="AI124" i="1"/>
  <c r="AI333" i="1"/>
  <c r="AI437" i="1"/>
  <c r="AJ21" i="1"/>
  <c r="AJ230" i="1"/>
  <c r="AJ124" i="1"/>
  <c r="AJ333" i="1"/>
  <c r="AJ437" i="1"/>
  <c r="AK21" i="1"/>
  <c r="AK230" i="1"/>
  <c r="AK124" i="1"/>
  <c r="AK333" i="1"/>
  <c r="AK437" i="1"/>
  <c r="AL21" i="1"/>
  <c r="AL230" i="1"/>
  <c r="AL124" i="1"/>
  <c r="AL333" i="1"/>
  <c r="AL437" i="1"/>
  <c r="AM21" i="1"/>
  <c r="AM230" i="1"/>
  <c r="AM124" i="1"/>
  <c r="AM333" i="1"/>
  <c r="AM437" i="1"/>
  <c r="AN21" i="1"/>
  <c r="AN230" i="1"/>
  <c r="AN124" i="1"/>
  <c r="AN333" i="1"/>
  <c r="AN437" i="1"/>
  <c r="AO21" i="1"/>
  <c r="AO230" i="1"/>
  <c r="AO124" i="1"/>
  <c r="AO333" i="1"/>
  <c r="AO437" i="1"/>
  <c r="K22" i="1"/>
  <c r="K231" i="1"/>
  <c r="K125" i="1"/>
  <c r="K334" i="1"/>
  <c r="K438" i="1"/>
  <c r="L22" i="1"/>
  <c r="L231" i="1"/>
  <c r="L125" i="1"/>
  <c r="L334" i="1"/>
  <c r="L438" i="1"/>
  <c r="M22" i="1"/>
  <c r="M231" i="1"/>
  <c r="M125" i="1"/>
  <c r="M334" i="1"/>
  <c r="M438" i="1"/>
  <c r="N22" i="1"/>
  <c r="N231" i="1"/>
  <c r="N125" i="1"/>
  <c r="N334" i="1"/>
  <c r="N438" i="1"/>
  <c r="O22" i="1"/>
  <c r="O231" i="1"/>
  <c r="O125" i="1"/>
  <c r="O334" i="1"/>
  <c r="O438" i="1"/>
  <c r="P22" i="1"/>
  <c r="P231" i="1"/>
  <c r="P125" i="1"/>
  <c r="P334" i="1"/>
  <c r="P438" i="1"/>
  <c r="Q22" i="1"/>
  <c r="Q231" i="1"/>
  <c r="Q125" i="1"/>
  <c r="Q334" i="1"/>
  <c r="Q438" i="1"/>
  <c r="R22" i="1"/>
  <c r="R231" i="1"/>
  <c r="R125" i="1"/>
  <c r="R334" i="1"/>
  <c r="R438" i="1"/>
  <c r="S22" i="1"/>
  <c r="S231" i="1"/>
  <c r="S125" i="1"/>
  <c r="S334" i="1"/>
  <c r="S438" i="1"/>
  <c r="T22" i="1"/>
  <c r="T231" i="1"/>
  <c r="T125" i="1"/>
  <c r="T334" i="1"/>
  <c r="T438" i="1"/>
  <c r="U22" i="1"/>
  <c r="U231" i="1"/>
  <c r="U125" i="1"/>
  <c r="U334" i="1"/>
  <c r="U438" i="1"/>
  <c r="V22" i="1"/>
  <c r="V231" i="1"/>
  <c r="V125" i="1"/>
  <c r="V334" i="1"/>
  <c r="V438" i="1"/>
  <c r="W22" i="1"/>
  <c r="W231" i="1"/>
  <c r="W125" i="1"/>
  <c r="W334" i="1"/>
  <c r="W438" i="1"/>
  <c r="X22" i="1"/>
  <c r="X231" i="1"/>
  <c r="X125" i="1"/>
  <c r="X334" i="1"/>
  <c r="X438" i="1"/>
  <c r="Y22" i="1"/>
  <c r="Y231" i="1"/>
  <c r="Y125" i="1"/>
  <c r="Y334" i="1"/>
  <c r="Y438" i="1"/>
  <c r="Z22" i="1"/>
  <c r="Z231" i="1"/>
  <c r="Z125" i="1"/>
  <c r="Z334" i="1"/>
  <c r="Z438" i="1"/>
  <c r="AA22" i="1"/>
  <c r="AA231" i="1"/>
  <c r="AA125" i="1"/>
  <c r="AA334" i="1"/>
  <c r="AA438" i="1"/>
  <c r="AB22" i="1"/>
  <c r="AB231" i="1"/>
  <c r="AB125" i="1"/>
  <c r="AB334" i="1"/>
  <c r="AB438" i="1"/>
  <c r="AC22" i="1"/>
  <c r="AC231" i="1"/>
  <c r="AC125" i="1"/>
  <c r="AC334" i="1"/>
  <c r="AC438" i="1"/>
  <c r="AD22" i="1"/>
  <c r="AD231" i="1"/>
  <c r="AD125" i="1"/>
  <c r="AD334" i="1"/>
  <c r="AD438" i="1"/>
  <c r="AE22" i="1"/>
  <c r="AE231" i="1"/>
  <c r="AE125" i="1"/>
  <c r="AE334" i="1"/>
  <c r="AE438" i="1"/>
  <c r="AF22" i="1"/>
  <c r="AF231" i="1"/>
  <c r="AF125" i="1"/>
  <c r="AF334" i="1"/>
  <c r="AF438" i="1"/>
  <c r="AG22" i="1"/>
  <c r="AG231" i="1"/>
  <c r="AG125" i="1"/>
  <c r="AG334" i="1"/>
  <c r="AG438" i="1"/>
  <c r="AH22" i="1"/>
  <c r="AH231" i="1"/>
  <c r="AH125" i="1"/>
  <c r="AH334" i="1"/>
  <c r="AH438" i="1"/>
  <c r="AI22" i="1"/>
  <c r="AI231" i="1"/>
  <c r="AI125" i="1"/>
  <c r="AI334" i="1"/>
  <c r="AI438" i="1"/>
  <c r="AJ22" i="1"/>
  <c r="AJ231" i="1"/>
  <c r="AJ125" i="1"/>
  <c r="AJ334" i="1"/>
  <c r="AJ438" i="1"/>
  <c r="AK22" i="1"/>
  <c r="AK231" i="1"/>
  <c r="AK125" i="1"/>
  <c r="AK334" i="1"/>
  <c r="AK438" i="1"/>
  <c r="AL22" i="1"/>
  <c r="AL231" i="1"/>
  <c r="AL125" i="1"/>
  <c r="AL334" i="1"/>
  <c r="AL438" i="1"/>
  <c r="AM22" i="1"/>
  <c r="AM231" i="1"/>
  <c r="AM125" i="1"/>
  <c r="AM334" i="1"/>
  <c r="AM438" i="1"/>
  <c r="AN22" i="1"/>
  <c r="AN231" i="1"/>
  <c r="AN125" i="1"/>
  <c r="AN334" i="1"/>
  <c r="AN438" i="1"/>
  <c r="AO22" i="1"/>
  <c r="AO231" i="1"/>
  <c r="AO125" i="1"/>
  <c r="AO334" i="1"/>
  <c r="AO438" i="1"/>
  <c r="K23" i="1"/>
  <c r="K232" i="1"/>
  <c r="K126" i="1"/>
  <c r="K335" i="1"/>
  <c r="K439" i="1"/>
  <c r="L23" i="1"/>
  <c r="L232" i="1"/>
  <c r="L126" i="1"/>
  <c r="L335" i="1"/>
  <c r="L439" i="1"/>
  <c r="M23" i="1"/>
  <c r="M232" i="1"/>
  <c r="M126" i="1"/>
  <c r="M335" i="1"/>
  <c r="M439" i="1"/>
  <c r="N23" i="1"/>
  <c r="N232" i="1"/>
  <c r="N126" i="1"/>
  <c r="N335" i="1"/>
  <c r="N439" i="1"/>
  <c r="O23" i="1"/>
  <c r="O232" i="1"/>
  <c r="O126" i="1"/>
  <c r="O335" i="1"/>
  <c r="O439" i="1"/>
  <c r="P23" i="1"/>
  <c r="P232" i="1"/>
  <c r="P126" i="1"/>
  <c r="P335" i="1"/>
  <c r="P439" i="1"/>
  <c r="Q23" i="1"/>
  <c r="Q232" i="1"/>
  <c r="Q126" i="1"/>
  <c r="Q335" i="1"/>
  <c r="Q439" i="1"/>
  <c r="R23" i="1"/>
  <c r="R232" i="1"/>
  <c r="R126" i="1"/>
  <c r="R335" i="1"/>
  <c r="R439" i="1"/>
  <c r="S23" i="1"/>
  <c r="S232" i="1"/>
  <c r="S126" i="1"/>
  <c r="S335" i="1"/>
  <c r="S439" i="1"/>
  <c r="T23" i="1"/>
  <c r="T232" i="1"/>
  <c r="T126" i="1"/>
  <c r="T335" i="1"/>
  <c r="T439" i="1"/>
  <c r="U23" i="1"/>
  <c r="U232" i="1"/>
  <c r="U126" i="1"/>
  <c r="U335" i="1"/>
  <c r="U439" i="1"/>
  <c r="V23" i="1"/>
  <c r="V232" i="1"/>
  <c r="V126" i="1"/>
  <c r="V335" i="1"/>
  <c r="V439" i="1"/>
  <c r="W23" i="1"/>
  <c r="W232" i="1"/>
  <c r="W126" i="1"/>
  <c r="W335" i="1"/>
  <c r="W439" i="1"/>
  <c r="X23" i="1"/>
  <c r="X232" i="1"/>
  <c r="X126" i="1"/>
  <c r="X335" i="1"/>
  <c r="X439" i="1"/>
  <c r="Y23" i="1"/>
  <c r="Y232" i="1"/>
  <c r="Y126" i="1"/>
  <c r="Y335" i="1"/>
  <c r="Y439" i="1"/>
  <c r="Z23" i="1"/>
  <c r="Z232" i="1"/>
  <c r="Z126" i="1"/>
  <c r="Z335" i="1"/>
  <c r="Z439" i="1"/>
  <c r="AA23" i="1"/>
  <c r="AA232" i="1"/>
  <c r="AA126" i="1"/>
  <c r="AA335" i="1"/>
  <c r="AA439" i="1"/>
  <c r="AB23" i="1"/>
  <c r="AB232" i="1"/>
  <c r="AB126" i="1"/>
  <c r="AB335" i="1"/>
  <c r="AB439" i="1"/>
  <c r="AC23" i="1"/>
  <c r="AC232" i="1"/>
  <c r="AC126" i="1"/>
  <c r="AC335" i="1"/>
  <c r="AC439" i="1"/>
  <c r="AD23" i="1"/>
  <c r="AD232" i="1"/>
  <c r="AD126" i="1"/>
  <c r="AD335" i="1"/>
  <c r="AD439" i="1"/>
  <c r="AE23" i="1"/>
  <c r="AE232" i="1"/>
  <c r="AE126" i="1"/>
  <c r="AE335" i="1"/>
  <c r="AE439" i="1"/>
  <c r="AF23" i="1"/>
  <c r="AF232" i="1"/>
  <c r="AF126" i="1"/>
  <c r="AF335" i="1"/>
  <c r="AF439" i="1"/>
  <c r="AG23" i="1"/>
  <c r="AG232" i="1"/>
  <c r="AG126" i="1"/>
  <c r="AG335" i="1"/>
  <c r="AG439" i="1"/>
  <c r="AH23" i="1"/>
  <c r="AH232" i="1"/>
  <c r="AH126" i="1"/>
  <c r="AH335" i="1"/>
  <c r="AH439" i="1"/>
  <c r="AI23" i="1"/>
  <c r="AI232" i="1"/>
  <c r="AI126" i="1"/>
  <c r="AI335" i="1"/>
  <c r="AI439" i="1"/>
  <c r="AJ23" i="1"/>
  <c r="AJ232" i="1"/>
  <c r="AJ126" i="1"/>
  <c r="AJ335" i="1"/>
  <c r="AJ439" i="1"/>
  <c r="AK23" i="1"/>
  <c r="AK232" i="1"/>
  <c r="AK126" i="1"/>
  <c r="AK335" i="1"/>
  <c r="AK439" i="1"/>
  <c r="AL23" i="1"/>
  <c r="AL232" i="1"/>
  <c r="AL126" i="1"/>
  <c r="AL335" i="1"/>
  <c r="AL439" i="1"/>
  <c r="AM23" i="1"/>
  <c r="AM232" i="1"/>
  <c r="AM126" i="1"/>
  <c r="AM335" i="1"/>
  <c r="AM439" i="1"/>
  <c r="AN23" i="1"/>
  <c r="AN232" i="1"/>
  <c r="AN126" i="1"/>
  <c r="AN335" i="1"/>
  <c r="AN439" i="1"/>
  <c r="AO23" i="1"/>
  <c r="AO232" i="1"/>
  <c r="AO126" i="1"/>
  <c r="AO335" i="1"/>
  <c r="AO439" i="1"/>
  <c r="K24" i="1"/>
  <c r="K233" i="1"/>
  <c r="K127" i="1"/>
  <c r="K336" i="1"/>
  <c r="K440" i="1"/>
  <c r="L24" i="1"/>
  <c r="L233" i="1"/>
  <c r="L127" i="1"/>
  <c r="L336" i="1"/>
  <c r="L440" i="1"/>
  <c r="M24" i="1"/>
  <c r="M233" i="1"/>
  <c r="M127" i="1"/>
  <c r="M336" i="1"/>
  <c r="M440" i="1"/>
  <c r="N24" i="1"/>
  <c r="N233" i="1"/>
  <c r="N127" i="1"/>
  <c r="N336" i="1"/>
  <c r="N440" i="1"/>
  <c r="O24" i="1"/>
  <c r="O233" i="1"/>
  <c r="O127" i="1"/>
  <c r="O336" i="1"/>
  <c r="O440" i="1"/>
  <c r="P24" i="1"/>
  <c r="P233" i="1"/>
  <c r="P127" i="1"/>
  <c r="P336" i="1"/>
  <c r="P440" i="1"/>
  <c r="Q24" i="1"/>
  <c r="Q233" i="1"/>
  <c r="Q127" i="1"/>
  <c r="Q336" i="1"/>
  <c r="Q440" i="1"/>
  <c r="R24" i="1"/>
  <c r="R233" i="1"/>
  <c r="R127" i="1"/>
  <c r="R336" i="1"/>
  <c r="R440" i="1"/>
  <c r="S24" i="1"/>
  <c r="S233" i="1"/>
  <c r="S127" i="1"/>
  <c r="S336" i="1"/>
  <c r="S440" i="1"/>
  <c r="T24" i="1"/>
  <c r="T233" i="1"/>
  <c r="T127" i="1"/>
  <c r="T336" i="1"/>
  <c r="T440" i="1"/>
  <c r="U24" i="1"/>
  <c r="U233" i="1"/>
  <c r="U127" i="1"/>
  <c r="U336" i="1"/>
  <c r="U440" i="1"/>
  <c r="V24" i="1"/>
  <c r="V233" i="1"/>
  <c r="V127" i="1"/>
  <c r="V336" i="1"/>
  <c r="V440" i="1"/>
  <c r="W24" i="1"/>
  <c r="W233" i="1"/>
  <c r="W127" i="1"/>
  <c r="W336" i="1"/>
  <c r="W440" i="1"/>
  <c r="X24" i="1"/>
  <c r="X233" i="1"/>
  <c r="X127" i="1"/>
  <c r="X336" i="1"/>
  <c r="X440" i="1"/>
  <c r="Y24" i="1"/>
  <c r="Y233" i="1"/>
  <c r="Y127" i="1"/>
  <c r="Y336" i="1"/>
  <c r="Y440" i="1"/>
  <c r="Z24" i="1"/>
  <c r="Z233" i="1"/>
  <c r="Z127" i="1"/>
  <c r="Z336" i="1"/>
  <c r="Z440" i="1"/>
  <c r="AA24" i="1"/>
  <c r="AA233" i="1"/>
  <c r="AA127" i="1"/>
  <c r="AA336" i="1"/>
  <c r="AA440" i="1"/>
  <c r="AB24" i="1"/>
  <c r="AB233" i="1"/>
  <c r="AB127" i="1"/>
  <c r="AB336" i="1"/>
  <c r="AB440" i="1"/>
  <c r="AC24" i="1"/>
  <c r="AC233" i="1"/>
  <c r="AC127" i="1"/>
  <c r="AC336" i="1"/>
  <c r="AC440" i="1"/>
  <c r="AD24" i="1"/>
  <c r="AD233" i="1"/>
  <c r="AD127" i="1"/>
  <c r="AD336" i="1"/>
  <c r="AD440" i="1"/>
  <c r="AE24" i="1"/>
  <c r="AE233" i="1"/>
  <c r="AE127" i="1"/>
  <c r="AE336" i="1"/>
  <c r="AE440" i="1"/>
  <c r="AF24" i="1"/>
  <c r="AF233" i="1"/>
  <c r="AF127" i="1"/>
  <c r="AF336" i="1"/>
  <c r="AF440" i="1"/>
  <c r="AG24" i="1"/>
  <c r="AG233" i="1"/>
  <c r="AG127" i="1"/>
  <c r="AG336" i="1"/>
  <c r="AG440" i="1"/>
  <c r="AH24" i="1"/>
  <c r="AH233" i="1"/>
  <c r="AH127" i="1"/>
  <c r="AH336" i="1"/>
  <c r="AH440" i="1"/>
  <c r="AI24" i="1"/>
  <c r="AI233" i="1"/>
  <c r="AI127" i="1"/>
  <c r="AI336" i="1"/>
  <c r="AI440" i="1"/>
  <c r="AJ24" i="1"/>
  <c r="AJ233" i="1"/>
  <c r="AJ127" i="1"/>
  <c r="AJ336" i="1"/>
  <c r="AJ440" i="1"/>
  <c r="AK24" i="1"/>
  <c r="AK233" i="1"/>
  <c r="AK127" i="1"/>
  <c r="AK336" i="1"/>
  <c r="AK440" i="1"/>
  <c r="AL24" i="1"/>
  <c r="AL233" i="1"/>
  <c r="AL127" i="1"/>
  <c r="AL336" i="1"/>
  <c r="AL440" i="1"/>
  <c r="AM24" i="1"/>
  <c r="AM233" i="1"/>
  <c r="AM127" i="1"/>
  <c r="AM336" i="1"/>
  <c r="AM440" i="1"/>
  <c r="AN24" i="1"/>
  <c r="AN233" i="1"/>
  <c r="AN127" i="1"/>
  <c r="AN336" i="1"/>
  <c r="AN440" i="1"/>
  <c r="AO24" i="1"/>
  <c r="AO233" i="1"/>
  <c r="AO127" i="1"/>
  <c r="AO336" i="1"/>
  <c r="AO440" i="1"/>
  <c r="K25" i="1"/>
  <c r="K234" i="1"/>
  <c r="K128" i="1"/>
  <c r="K337" i="1"/>
  <c r="K441" i="1"/>
  <c r="L25" i="1"/>
  <c r="L234" i="1"/>
  <c r="L128" i="1"/>
  <c r="L337" i="1"/>
  <c r="L441" i="1"/>
  <c r="M25" i="1"/>
  <c r="M234" i="1"/>
  <c r="M128" i="1"/>
  <c r="M337" i="1"/>
  <c r="M441" i="1"/>
  <c r="N25" i="1"/>
  <c r="N234" i="1"/>
  <c r="N128" i="1"/>
  <c r="N337" i="1"/>
  <c r="N441" i="1"/>
  <c r="O25" i="1"/>
  <c r="O234" i="1"/>
  <c r="O128" i="1"/>
  <c r="O337" i="1"/>
  <c r="O441" i="1"/>
  <c r="P25" i="1"/>
  <c r="P234" i="1"/>
  <c r="P128" i="1"/>
  <c r="P337" i="1"/>
  <c r="P441" i="1"/>
  <c r="Q25" i="1"/>
  <c r="Q234" i="1"/>
  <c r="Q128" i="1"/>
  <c r="Q337" i="1"/>
  <c r="Q441" i="1"/>
  <c r="R25" i="1"/>
  <c r="R234" i="1"/>
  <c r="R128" i="1"/>
  <c r="R337" i="1"/>
  <c r="R441" i="1"/>
  <c r="S25" i="1"/>
  <c r="S234" i="1"/>
  <c r="S128" i="1"/>
  <c r="S337" i="1"/>
  <c r="S441" i="1"/>
  <c r="T25" i="1"/>
  <c r="T234" i="1"/>
  <c r="T128" i="1"/>
  <c r="T337" i="1"/>
  <c r="T441" i="1"/>
  <c r="U25" i="1"/>
  <c r="U234" i="1"/>
  <c r="U128" i="1"/>
  <c r="U337" i="1"/>
  <c r="U441" i="1"/>
  <c r="V25" i="1"/>
  <c r="V234" i="1"/>
  <c r="V128" i="1"/>
  <c r="V337" i="1"/>
  <c r="V441" i="1"/>
  <c r="W25" i="1"/>
  <c r="W234" i="1"/>
  <c r="W128" i="1"/>
  <c r="W337" i="1"/>
  <c r="W441" i="1"/>
  <c r="X25" i="1"/>
  <c r="X234" i="1"/>
  <c r="X128" i="1"/>
  <c r="X337" i="1"/>
  <c r="X441" i="1"/>
  <c r="Y25" i="1"/>
  <c r="Y234" i="1"/>
  <c r="Y128" i="1"/>
  <c r="Y337" i="1"/>
  <c r="Y441" i="1"/>
  <c r="Z25" i="1"/>
  <c r="Z234" i="1"/>
  <c r="Z128" i="1"/>
  <c r="Z337" i="1"/>
  <c r="Z441" i="1"/>
  <c r="AA25" i="1"/>
  <c r="AA234" i="1"/>
  <c r="AA128" i="1"/>
  <c r="AA337" i="1"/>
  <c r="AA441" i="1"/>
  <c r="AB25" i="1"/>
  <c r="AB234" i="1"/>
  <c r="AB128" i="1"/>
  <c r="AB337" i="1"/>
  <c r="AB441" i="1"/>
  <c r="AC25" i="1"/>
  <c r="AC234" i="1"/>
  <c r="AC128" i="1"/>
  <c r="AC337" i="1"/>
  <c r="AC441" i="1"/>
  <c r="AD25" i="1"/>
  <c r="AD234" i="1"/>
  <c r="AD128" i="1"/>
  <c r="AD337" i="1"/>
  <c r="AD441" i="1"/>
  <c r="AE25" i="1"/>
  <c r="AE234" i="1"/>
  <c r="AE128" i="1"/>
  <c r="AE337" i="1"/>
  <c r="AE441" i="1"/>
  <c r="AF25" i="1"/>
  <c r="AF234" i="1"/>
  <c r="AF128" i="1"/>
  <c r="AF337" i="1"/>
  <c r="AF441" i="1"/>
  <c r="AG25" i="1"/>
  <c r="AG234" i="1"/>
  <c r="AG128" i="1"/>
  <c r="AG337" i="1"/>
  <c r="AG441" i="1"/>
  <c r="AH25" i="1"/>
  <c r="AH234" i="1"/>
  <c r="AH128" i="1"/>
  <c r="AH337" i="1"/>
  <c r="AH441" i="1"/>
  <c r="AI25" i="1"/>
  <c r="AI234" i="1"/>
  <c r="AI128" i="1"/>
  <c r="AI337" i="1"/>
  <c r="AI441" i="1"/>
  <c r="AJ25" i="1"/>
  <c r="AJ234" i="1"/>
  <c r="AJ128" i="1"/>
  <c r="AJ337" i="1"/>
  <c r="AJ441" i="1"/>
  <c r="AK25" i="1"/>
  <c r="AK234" i="1"/>
  <c r="AK128" i="1"/>
  <c r="AK337" i="1"/>
  <c r="AK441" i="1"/>
  <c r="AL25" i="1"/>
  <c r="AL234" i="1"/>
  <c r="AL128" i="1"/>
  <c r="AL337" i="1"/>
  <c r="AL441" i="1"/>
  <c r="AM25" i="1"/>
  <c r="AM234" i="1"/>
  <c r="AM128" i="1"/>
  <c r="AM337" i="1"/>
  <c r="AM441" i="1"/>
  <c r="AN25" i="1"/>
  <c r="AN234" i="1"/>
  <c r="AN128" i="1"/>
  <c r="AN337" i="1"/>
  <c r="AN441" i="1"/>
  <c r="AO25" i="1"/>
  <c r="AO234" i="1"/>
  <c r="AO128" i="1"/>
  <c r="AO337" i="1"/>
  <c r="AO441" i="1"/>
  <c r="K26" i="1"/>
  <c r="K235" i="1"/>
  <c r="K129" i="1"/>
  <c r="K338" i="1"/>
  <c r="K442" i="1"/>
  <c r="L26" i="1"/>
  <c r="L235" i="1"/>
  <c r="L129" i="1"/>
  <c r="L338" i="1"/>
  <c r="L442" i="1"/>
  <c r="M26" i="1"/>
  <c r="M235" i="1"/>
  <c r="M129" i="1"/>
  <c r="M338" i="1"/>
  <c r="M442" i="1"/>
  <c r="N26" i="1"/>
  <c r="N235" i="1"/>
  <c r="N129" i="1"/>
  <c r="N338" i="1"/>
  <c r="N442" i="1"/>
  <c r="O26" i="1"/>
  <c r="O235" i="1"/>
  <c r="O129" i="1"/>
  <c r="O338" i="1"/>
  <c r="O442" i="1"/>
  <c r="P26" i="1"/>
  <c r="P235" i="1"/>
  <c r="P129" i="1"/>
  <c r="P338" i="1"/>
  <c r="P442" i="1"/>
  <c r="Q26" i="1"/>
  <c r="Q235" i="1"/>
  <c r="Q129" i="1"/>
  <c r="Q338" i="1"/>
  <c r="Q442" i="1"/>
  <c r="R26" i="1"/>
  <c r="R235" i="1"/>
  <c r="R129" i="1"/>
  <c r="R338" i="1"/>
  <c r="R442" i="1"/>
  <c r="S26" i="1"/>
  <c r="S235" i="1"/>
  <c r="S129" i="1"/>
  <c r="S338" i="1"/>
  <c r="S442" i="1"/>
  <c r="T26" i="1"/>
  <c r="T235" i="1"/>
  <c r="T129" i="1"/>
  <c r="T338" i="1"/>
  <c r="T442" i="1"/>
  <c r="U26" i="1"/>
  <c r="U235" i="1"/>
  <c r="U129" i="1"/>
  <c r="U338" i="1"/>
  <c r="U442" i="1"/>
  <c r="V26" i="1"/>
  <c r="V235" i="1"/>
  <c r="V129" i="1"/>
  <c r="V338" i="1"/>
  <c r="V442" i="1"/>
  <c r="W26" i="1"/>
  <c r="W235" i="1"/>
  <c r="W129" i="1"/>
  <c r="W338" i="1"/>
  <c r="W442" i="1"/>
  <c r="X26" i="1"/>
  <c r="X235" i="1"/>
  <c r="X129" i="1"/>
  <c r="X338" i="1"/>
  <c r="X442" i="1"/>
  <c r="Y26" i="1"/>
  <c r="Y235" i="1"/>
  <c r="Y129" i="1"/>
  <c r="Y338" i="1"/>
  <c r="Y442" i="1"/>
  <c r="Z26" i="1"/>
  <c r="Z235" i="1"/>
  <c r="Z129" i="1"/>
  <c r="Z338" i="1"/>
  <c r="Z442" i="1"/>
  <c r="AA26" i="1"/>
  <c r="AA235" i="1"/>
  <c r="AA129" i="1"/>
  <c r="AA338" i="1"/>
  <c r="AA442" i="1"/>
  <c r="AB26" i="1"/>
  <c r="AB235" i="1"/>
  <c r="AB129" i="1"/>
  <c r="AB338" i="1"/>
  <c r="AB442" i="1"/>
  <c r="AC26" i="1"/>
  <c r="AC235" i="1"/>
  <c r="AC129" i="1"/>
  <c r="AC338" i="1"/>
  <c r="AC442" i="1"/>
  <c r="AD26" i="1"/>
  <c r="AD235" i="1"/>
  <c r="AD129" i="1"/>
  <c r="AD338" i="1"/>
  <c r="AD442" i="1"/>
  <c r="AE26" i="1"/>
  <c r="AE235" i="1"/>
  <c r="AE129" i="1"/>
  <c r="AE338" i="1"/>
  <c r="AE442" i="1"/>
  <c r="AF26" i="1"/>
  <c r="AF235" i="1"/>
  <c r="AF129" i="1"/>
  <c r="AF338" i="1"/>
  <c r="AF442" i="1"/>
  <c r="AG26" i="1"/>
  <c r="AG235" i="1"/>
  <c r="AG129" i="1"/>
  <c r="AG338" i="1"/>
  <c r="AG442" i="1"/>
  <c r="AH26" i="1"/>
  <c r="AH235" i="1"/>
  <c r="AH129" i="1"/>
  <c r="AH338" i="1"/>
  <c r="AH442" i="1"/>
  <c r="AI26" i="1"/>
  <c r="AI235" i="1"/>
  <c r="AI129" i="1"/>
  <c r="AI338" i="1"/>
  <c r="AI442" i="1"/>
  <c r="AJ26" i="1"/>
  <c r="AJ235" i="1"/>
  <c r="AJ129" i="1"/>
  <c r="AJ338" i="1"/>
  <c r="AJ442" i="1"/>
  <c r="AK26" i="1"/>
  <c r="AK235" i="1"/>
  <c r="AK129" i="1"/>
  <c r="AK338" i="1"/>
  <c r="AK442" i="1"/>
  <c r="AL26" i="1"/>
  <c r="AL235" i="1"/>
  <c r="AL129" i="1"/>
  <c r="AL338" i="1"/>
  <c r="AL442" i="1"/>
  <c r="AM26" i="1"/>
  <c r="AM235" i="1"/>
  <c r="AM129" i="1"/>
  <c r="AM338" i="1"/>
  <c r="AM442" i="1"/>
  <c r="AN26" i="1"/>
  <c r="AN235" i="1"/>
  <c r="AN129" i="1"/>
  <c r="AN338" i="1"/>
  <c r="AN442" i="1"/>
  <c r="AO26" i="1"/>
  <c r="AO235" i="1"/>
  <c r="AO129" i="1"/>
  <c r="AO338" i="1"/>
  <c r="AO442" i="1"/>
  <c r="K27" i="1"/>
  <c r="K236" i="1"/>
  <c r="K130" i="1"/>
  <c r="K339" i="1"/>
  <c r="K443" i="1"/>
  <c r="L27" i="1"/>
  <c r="L236" i="1"/>
  <c r="L130" i="1"/>
  <c r="L339" i="1"/>
  <c r="L443" i="1"/>
  <c r="M27" i="1"/>
  <c r="M236" i="1"/>
  <c r="M130" i="1"/>
  <c r="M339" i="1"/>
  <c r="M443" i="1"/>
  <c r="N27" i="1"/>
  <c r="N236" i="1"/>
  <c r="N130" i="1"/>
  <c r="N339" i="1"/>
  <c r="N443" i="1"/>
  <c r="O27" i="1"/>
  <c r="O236" i="1"/>
  <c r="O130" i="1"/>
  <c r="O339" i="1"/>
  <c r="O443" i="1"/>
  <c r="P27" i="1"/>
  <c r="P236" i="1"/>
  <c r="P130" i="1"/>
  <c r="P339" i="1"/>
  <c r="P443" i="1"/>
  <c r="Q27" i="1"/>
  <c r="Q236" i="1"/>
  <c r="Q130" i="1"/>
  <c r="Q339" i="1"/>
  <c r="Q443" i="1"/>
  <c r="R27" i="1"/>
  <c r="R236" i="1"/>
  <c r="R130" i="1"/>
  <c r="R339" i="1"/>
  <c r="R443" i="1"/>
  <c r="S27" i="1"/>
  <c r="S236" i="1"/>
  <c r="S130" i="1"/>
  <c r="S339" i="1"/>
  <c r="S443" i="1"/>
  <c r="T27" i="1"/>
  <c r="T236" i="1"/>
  <c r="T130" i="1"/>
  <c r="T339" i="1"/>
  <c r="T443" i="1"/>
  <c r="U27" i="1"/>
  <c r="U236" i="1"/>
  <c r="U130" i="1"/>
  <c r="U339" i="1"/>
  <c r="U443" i="1"/>
  <c r="V27" i="1"/>
  <c r="V236" i="1"/>
  <c r="V130" i="1"/>
  <c r="V339" i="1"/>
  <c r="V443" i="1"/>
  <c r="W27" i="1"/>
  <c r="W236" i="1"/>
  <c r="W130" i="1"/>
  <c r="W339" i="1"/>
  <c r="W443" i="1"/>
  <c r="X27" i="1"/>
  <c r="X236" i="1"/>
  <c r="X130" i="1"/>
  <c r="X339" i="1"/>
  <c r="X443" i="1"/>
  <c r="Y27" i="1"/>
  <c r="Y236" i="1"/>
  <c r="Y130" i="1"/>
  <c r="Y339" i="1"/>
  <c r="Y443" i="1"/>
  <c r="Z27" i="1"/>
  <c r="Z236" i="1"/>
  <c r="Z130" i="1"/>
  <c r="Z339" i="1"/>
  <c r="Z443" i="1"/>
  <c r="AA27" i="1"/>
  <c r="AA236" i="1"/>
  <c r="AA130" i="1"/>
  <c r="AA339" i="1"/>
  <c r="AA443" i="1"/>
  <c r="AB27" i="1"/>
  <c r="AB236" i="1"/>
  <c r="AB130" i="1"/>
  <c r="AB339" i="1"/>
  <c r="AB443" i="1"/>
  <c r="AC27" i="1"/>
  <c r="AC236" i="1"/>
  <c r="AC130" i="1"/>
  <c r="AC339" i="1"/>
  <c r="AC443" i="1"/>
  <c r="AD27" i="1"/>
  <c r="AD236" i="1"/>
  <c r="AD130" i="1"/>
  <c r="AD339" i="1"/>
  <c r="AD443" i="1"/>
  <c r="AE27" i="1"/>
  <c r="AE236" i="1"/>
  <c r="AE130" i="1"/>
  <c r="AE339" i="1"/>
  <c r="AE443" i="1"/>
  <c r="AF27" i="1"/>
  <c r="AF236" i="1"/>
  <c r="AF130" i="1"/>
  <c r="AF339" i="1"/>
  <c r="AF443" i="1"/>
  <c r="AG27" i="1"/>
  <c r="AG236" i="1"/>
  <c r="AG130" i="1"/>
  <c r="AG339" i="1"/>
  <c r="AG443" i="1"/>
  <c r="AH27" i="1"/>
  <c r="AH236" i="1"/>
  <c r="AH130" i="1"/>
  <c r="AH339" i="1"/>
  <c r="AH443" i="1"/>
  <c r="AI27" i="1"/>
  <c r="AI236" i="1"/>
  <c r="AI130" i="1"/>
  <c r="AI339" i="1"/>
  <c r="AI443" i="1"/>
  <c r="AJ27" i="1"/>
  <c r="AJ236" i="1"/>
  <c r="AJ130" i="1"/>
  <c r="AJ339" i="1"/>
  <c r="AJ443" i="1"/>
  <c r="AK27" i="1"/>
  <c r="AK236" i="1"/>
  <c r="AK130" i="1"/>
  <c r="AK339" i="1"/>
  <c r="AK443" i="1"/>
  <c r="AL27" i="1"/>
  <c r="AL236" i="1"/>
  <c r="AL130" i="1"/>
  <c r="AL339" i="1"/>
  <c r="AL443" i="1"/>
  <c r="AM27" i="1"/>
  <c r="AM236" i="1"/>
  <c r="AM130" i="1"/>
  <c r="AM339" i="1"/>
  <c r="AM443" i="1"/>
  <c r="AN27" i="1"/>
  <c r="AN236" i="1"/>
  <c r="AN130" i="1"/>
  <c r="AN339" i="1"/>
  <c r="AN443" i="1"/>
  <c r="AO27" i="1"/>
  <c r="AO236" i="1"/>
  <c r="AO130" i="1"/>
  <c r="AO339" i="1"/>
  <c r="AO443" i="1"/>
  <c r="K28" i="1"/>
  <c r="K237" i="1"/>
  <c r="K131" i="1"/>
  <c r="K340" i="1"/>
  <c r="K444" i="1"/>
  <c r="L28" i="1"/>
  <c r="L237" i="1"/>
  <c r="L131" i="1"/>
  <c r="L340" i="1"/>
  <c r="L444" i="1"/>
  <c r="M28" i="1"/>
  <c r="M237" i="1"/>
  <c r="M131" i="1"/>
  <c r="M340" i="1"/>
  <c r="M444" i="1"/>
  <c r="N28" i="1"/>
  <c r="N237" i="1"/>
  <c r="N131" i="1"/>
  <c r="N340" i="1"/>
  <c r="N444" i="1"/>
  <c r="O28" i="1"/>
  <c r="O237" i="1"/>
  <c r="O131" i="1"/>
  <c r="O340" i="1"/>
  <c r="O444" i="1"/>
  <c r="P28" i="1"/>
  <c r="P237" i="1"/>
  <c r="P131" i="1"/>
  <c r="P340" i="1"/>
  <c r="P444" i="1"/>
  <c r="Q28" i="1"/>
  <c r="Q237" i="1"/>
  <c r="Q131" i="1"/>
  <c r="Q340" i="1"/>
  <c r="Q444" i="1"/>
  <c r="R28" i="1"/>
  <c r="R237" i="1"/>
  <c r="R131" i="1"/>
  <c r="R340" i="1"/>
  <c r="R444" i="1"/>
  <c r="S28" i="1"/>
  <c r="S237" i="1"/>
  <c r="S131" i="1"/>
  <c r="S340" i="1"/>
  <c r="S444" i="1"/>
  <c r="T28" i="1"/>
  <c r="T237" i="1"/>
  <c r="T131" i="1"/>
  <c r="T340" i="1"/>
  <c r="T444" i="1"/>
  <c r="U28" i="1"/>
  <c r="U237" i="1"/>
  <c r="U131" i="1"/>
  <c r="U340" i="1"/>
  <c r="U444" i="1"/>
  <c r="V28" i="1"/>
  <c r="V237" i="1"/>
  <c r="V131" i="1"/>
  <c r="V340" i="1"/>
  <c r="V444" i="1"/>
  <c r="W28" i="1"/>
  <c r="W237" i="1"/>
  <c r="W131" i="1"/>
  <c r="W340" i="1"/>
  <c r="W444" i="1"/>
  <c r="X28" i="1"/>
  <c r="X237" i="1"/>
  <c r="X131" i="1"/>
  <c r="X340" i="1"/>
  <c r="X444" i="1"/>
  <c r="Y28" i="1"/>
  <c r="Y237" i="1"/>
  <c r="Y131" i="1"/>
  <c r="Y340" i="1"/>
  <c r="Y444" i="1"/>
  <c r="Z28" i="1"/>
  <c r="Z237" i="1"/>
  <c r="Z131" i="1"/>
  <c r="Z340" i="1"/>
  <c r="Z444" i="1"/>
  <c r="AA28" i="1"/>
  <c r="AA237" i="1"/>
  <c r="AA131" i="1"/>
  <c r="AA340" i="1"/>
  <c r="AA444" i="1"/>
  <c r="AB28" i="1"/>
  <c r="AB237" i="1"/>
  <c r="AB131" i="1"/>
  <c r="AB340" i="1"/>
  <c r="AB444" i="1"/>
  <c r="AC28" i="1"/>
  <c r="AC237" i="1"/>
  <c r="AC131" i="1"/>
  <c r="AC340" i="1"/>
  <c r="AC444" i="1"/>
  <c r="AD28" i="1"/>
  <c r="AD237" i="1"/>
  <c r="AD131" i="1"/>
  <c r="AD340" i="1"/>
  <c r="AD444" i="1"/>
  <c r="AE28" i="1"/>
  <c r="AE237" i="1"/>
  <c r="AE131" i="1"/>
  <c r="AE340" i="1"/>
  <c r="AE444" i="1"/>
  <c r="AF28" i="1"/>
  <c r="AF237" i="1"/>
  <c r="AF131" i="1"/>
  <c r="AF340" i="1"/>
  <c r="AF444" i="1"/>
  <c r="AG28" i="1"/>
  <c r="AG237" i="1"/>
  <c r="AG131" i="1"/>
  <c r="AG340" i="1"/>
  <c r="AG444" i="1"/>
  <c r="AH28" i="1"/>
  <c r="AH237" i="1"/>
  <c r="AH131" i="1"/>
  <c r="AH340" i="1"/>
  <c r="AH444" i="1"/>
  <c r="AI28" i="1"/>
  <c r="AI237" i="1"/>
  <c r="AI131" i="1"/>
  <c r="AI340" i="1"/>
  <c r="AI444" i="1"/>
  <c r="AJ28" i="1"/>
  <c r="AJ237" i="1"/>
  <c r="AJ131" i="1"/>
  <c r="AJ340" i="1"/>
  <c r="AJ444" i="1"/>
  <c r="AK28" i="1"/>
  <c r="AK237" i="1"/>
  <c r="AK131" i="1"/>
  <c r="AK340" i="1"/>
  <c r="AK444" i="1"/>
  <c r="AL28" i="1"/>
  <c r="AL237" i="1"/>
  <c r="AL131" i="1"/>
  <c r="AL340" i="1"/>
  <c r="AL444" i="1"/>
  <c r="AM28" i="1"/>
  <c r="AM237" i="1"/>
  <c r="AM131" i="1"/>
  <c r="AM340" i="1"/>
  <c r="AM444" i="1"/>
  <c r="AN28" i="1"/>
  <c r="AN237" i="1"/>
  <c r="AN131" i="1"/>
  <c r="AN340" i="1"/>
  <c r="AN444" i="1"/>
  <c r="AO28" i="1"/>
  <c r="AO237" i="1"/>
  <c r="AO131" i="1"/>
  <c r="AO340" i="1"/>
  <c r="AO444" i="1"/>
  <c r="K29" i="1"/>
  <c r="K238" i="1"/>
  <c r="K132" i="1"/>
  <c r="K341" i="1"/>
  <c r="K445" i="1"/>
  <c r="L29" i="1"/>
  <c r="L238" i="1"/>
  <c r="L132" i="1"/>
  <c r="L341" i="1"/>
  <c r="L445" i="1"/>
  <c r="M29" i="1"/>
  <c r="M238" i="1"/>
  <c r="M132" i="1"/>
  <c r="M341" i="1"/>
  <c r="M445" i="1"/>
  <c r="N29" i="1"/>
  <c r="N238" i="1"/>
  <c r="N132" i="1"/>
  <c r="N341" i="1"/>
  <c r="N445" i="1"/>
  <c r="O29" i="1"/>
  <c r="O238" i="1"/>
  <c r="O132" i="1"/>
  <c r="O341" i="1"/>
  <c r="O445" i="1"/>
  <c r="P29" i="1"/>
  <c r="P238" i="1"/>
  <c r="P132" i="1"/>
  <c r="P341" i="1"/>
  <c r="P445" i="1"/>
  <c r="Q29" i="1"/>
  <c r="Q238" i="1"/>
  <c r="Q132" i="1"/>
  <c r="Q341" i="1"/>
  <c r="Q445" i="1"/>
  <c r="R29" i="1"/>
  <c r="R238" i="1"/>
  <c r="R132" i="1"/>
  <c r="R341" i="1"/>
  <c r="R445" i="1"/>
  <c r="S29" i="1"/>
  <c r="S238" i="1"/>
  <c r="S132" i="1"/>
  <c r="S341" i="1"/>
  <c r="S445" i="1"/>
  <c r="T29" i="1"/>
  <c r="T238" i="1"/>
  <c r="T132" i="1"/>
  <c r="T341" i="1"/>
  <c r="T445" i="1"/>
  <c r="U29" i="1"/>
  <c r="U238" i="1"/>
  <c r="U132" i="1"/>
  <c r="U341" i="1"/>
  <c r="U445" i="1"/>
  <c r="V29" i="1"/>
  <c r="V238" i="1"/>
  <c r="V132" i="1"/>
  <c r="V341" i="1"/>
  <c r="V445" i="1"/>
  <c r="W29" i="1"/>
  <c r="W238" i="1"/>
  <c r="W132" i="1"/>
  <c r="W341" i="1"/>
  <c r="W445" i="1"/>
  <c r="X29" i="1"/>
  <c r="X238" i="1"/>
  <c r="X132" i="1"/>
  <c r="X341" i="1"/>
  <c r="X445" i="1"/>
  <c r="Y29" i="1"/>
  <c r="Y238" i="1"/>
  <c r="Y132" i="1"/>
  <c r="Y341" i="1"/>
  <c r="Y445" i="1"/>
  <c r="Z29" i="1"/>
  <c r="Z238" i="1"/>
  <c r="Z132" i="1"/>
  <c r="Z341" i="1"/>
  <c r="Z445" i="1"/>
  <c r="AA29" i="1"/>
  <c r="AA238" i="1"/>
  <c r="AA132" i="1"/>
  <c r="AA341" i="1"/>
  <c r="AA445" i="1"/>
  <c r="AB29" i="1"/>
  <c r="AB238" i="1"/>
  <c r="AB132" i="1"/>
  <c r="AB341" i="1"/>
  <c r="AB445" i="1"/>
  <c r="AC29" i="1"/>
  <c r="AC238" i="1"/>
  <c r="AC132" i="1"/>
  <c r="AC341" i="1"/>
  <c r="AC445" i="1"/>
  <c r="AD29" i="1"/>
  <c r="AD238" i="1"/>
  <c r="AD132" i="1"/>
  <c r="AD341" i="1"/>
  <c r="AD445" i="1"/>
  <c r="AE29" i="1"/>
  <c r="AE238" i="1"/>
  <c r="AE132" i="1"/>
  <c r="AE341" i="1"/>
  <c r="AE445" i="1"/>
  <c r="AF29" i="1"/>
  <c r="AF238" i="1"/>
  <c r="AF132" i="1"/>
  <c r="AF341" i="1"/>
  <c r="AF445" i="1"/>
  <c r="AG29" i="1"/>
  <c r="AG238" i="1"/>
  <c r="AG132" i="1"/>
  <c r="AG341" i="1"/>
  <c r="AG445" i="1"/>
  <c r="AH29" i="1"/>
  <c r="AH238" i="1"/>
  <c r="AH132" i="1"/>
  <c r="AH341" i="1"/>
  <c r="AH445" i="1"/>
  <c r="AI29" i="1"/>
  <c r="AI238" i="1"/>
  <c r="AI132" i="1"/>
  <c r="AI341" i="1"/>
  <c r="AI445" i="1"/>
  <c r="AJ29" i="1"/>
  <c r="AJ238" i="1"/>
  <c r="AJ132" i="1"/>
  <c r="AJ341" i="1"/>
  <c r="AJ445" i="1"/>
  <c r="AK29" i="1"/>
  <c r="AK238" i="1"/>
  <c r="AK132" i="1"/>
  <c r="AK341" i="1"/>
  <c r="AK445" i="1"/>
  <c r="AL29" i="1"/>
  <c r="AL238" i="1"/>
  <c r="AL132" i="1"/>
  <c r="AL341" i="1"/>
  <c r="AL445" i="1"/>
  <c r="AM29" i="1"/>
  <c r="AM238" i="1"/>
  <c r="AM132" i="1"/>
  <c r="AM341" i="1"/>
  <c r="AM445" i="1"/>
  <c r="AN29" i="1"/>
  <c r="AN238" i="1"/>
  <c r="AN132" i="1"/>
  <c r="AN341" i="1"/>
  <c r="AN445" i="1"/>
  <c r="AO29" i="1"/>
  <c r="AO238" i="1"/>
  <c r="AO132" i="1"/>
  <c r="AO341" i="1"/>
  <c r="AO445" i="1"/>
  <c r="K30" i="1"/>
  <c r="K239" i="1"/>
  <c r="K133" i="1"/>
  <c r="K342" i="1"/>
  <c r="K446" i="1"/>
  <c r="L30" i="1"/>
  <c r="L239" i="1"/>
  <c r="L133" i="1"/>
  <c r="L342" i="1"/>
  <c r="L446" i="1"/>
  <c r="M30" i="1"/>
  <c r="M239" i="1"/>
  <c r="M133" i="1"/>
  <c r="M342" i="1"/>
  <c r="M446" i="1"/>
  <c r="N30" i="1"/>
  <c r="N239" i="1"/>
  <c r="N133" i="1"/>
  <c r="N342" i="1"/>
  <c r="N446" i="1"/>
  <c r="O30" i="1"/>
  <c r="O239" i="1"/>
  <c r="O133" i="1"/>
  <c r="O342" i="1"/>
  <c r="O446" i="1"/>
  <c r="P30" i="1"/>
  <c r="P239" i="1"/>
  <c r="P133" i="1"/>
  <c r="P342" i="1"/>
  <c r="P446" i="1"/>
  <c r="Q30" i="1"/>
  <c r="Q239" i="1"/>
  <c r="Q133" i="1"/>
  <c r="Q342" i="1"/>
  <c r="Q446" i="1"/>
  <c r="R30" i="1"/>
  <c r="R239" i="1"/>
  <c r="R133" i="1"/>
  <c r="R342" i="1"/>
  <c r="R446" i="1"/>
  <c r="S30" i="1"/>
  <c r="S239" i="1"/>
  <c r="S133" i="1"/>
  <c r="S342" i="1"/>
  <c r="S446" i="1"/>
  <c r="T30" i="1"/>
  <c r="T239" i="1"/>
  <c r="T133" i="1"/>
  <c r="T342" i="1"/>
  <c r="T446" i="1"/>
  <c r="U30" i="1"/>
  <c r="U239" i="1"/>
  <c r="U133" i="1"/>
  <c r="U342" i="1"/>
  <c r="U446" i="1"/>
  <c r="V30" i="1"/>
  <c r="V239" i="1"/>
  <c r="V133" i="1"/>
  <c r="V342" i="1"/>
  <c r="V446" i="1"/>
  <c r="W30" i="1"/>
  <c r="W239" i="1"/>
  <c r="W133" i="1"/>
  <c r="W342" i="1"/>
  <c r="W446" i="1"/>
  <c r="X30" i="1"/>
  <c r="X239" i="1"/>
  <c r="X133" i="1"/>
  <c r="X342" i="1"/>
  <c r="X446" i="1"/>
  <c r="Y30" i="1"/>
  <c r="Y239" i="1"/>
  <c r="Y133" i="1"/>
  <c r="Y342" i="1"/>
  <c r="Y446" i="1"/>
  <c r="Z30" i="1"/>
  <c r="Z239" i="1"/>
  <c r="Z133" i="1"/>
  <c r="Z342" i="1"/>
  <c r="Z446" i="1"/>
  <c r="AA30" i="1"/>
  <c r="AA239" i="1"/>
  <c r="AA133" i="1"/>
  <c r="AA342" i="1"/>
  <c r="AA446" i="1"/>
  <c r="AB30" i="1"/>
  <c r="AB239" i="1"/>
  <c r="AB133" i="1"/>
  <c r="AB342" i="1"/>
  <c r="AB446" i="1"/>
  <c r="AC30" i="1"/>
  <c r="AC239" i="1"/>
  <c r="AC133" i="1"/>
  <c r="AC342" i="1"/>
  <c r="AC446" i="1"/>
  <c r="AD30" i="1"/>
  <c r="AD239" i="1"/>
  <c r="AD133" i="1"/>
  <c r="AD342" i="1"/>
  <c r="AD446" i="1"/>
  <c r="AE30" i="1"/>
  <c r="AE239" i="1"/>
  <c r="AE133" i="1"/>
  <c r="AE342" i="1"/>
  <c r="AE446" i="1"/>
  <c r="AF30" i="1"/>
  <c r="AF239" i="1"/>
  <c r="AF133" i="1"/>
  <c r="AF342" i="1"/>
  <c r="AF446" i="1"/>
  <c r="AG30" i="1"/>
  <c r="AG239" i="1"/>
  <c r="AG133" i="1"/>
  <c r="AG342" i="1"/>
  <c r="AG446" i="1"/>
  <c r="AH30" i="1"/>
  <c r="AH239" i="1"/>
  <c r="AH133" i="1"/>
  <c r="AH342" i="1"/>
  <c r="AH446" i="1"/>
  <c r="AI30" i="1"/>
  <c r="AI239" i="1"/>
  <c r="AI133" i="1"/>
  <c r="AI342" i="1"/>
  <c r="AI446" i="1"/>
  <c r="AJ30" i="1"/>
  <c r="AJ239" i="1"/>
  <c r="AJ133" i="1"/>
  <c r="AJ342" i="1"/>
  <c r="AJ446" i="1"/>
  <c r="AK30" i="1"/>
  <c r="AK239" i="1"/>
  <c r="AK133" i="1"/>
  <c r="AK342" i="1"/>
  <c r="AK446" i="1"/>
  <c r="AL30" i="1"/>
  <c r="AL239" i="1"/>
  <c r="AL133" i="1"/>
  <c r="AL342" i="1"/>
  <c r="AL446" i="1"/>
  <c r="AM30" i="1"/>
  <c r="AM239" i="1"/>
  <c r="AM133" i="1"/>
  <c r="AM342" i="1"/>
  <c r="AM446" i="1"/>
  <c r="AN30" i="1"/>
  <c r="AN239" i="1"/>
  <c r="AN133" i="1"/>
  <c r="AN342" i="1"/>
  <c r="AN446" i="1"/>
  <c r="AO30" i="1"/>
  <c r="AO239" i="1"/>
  <c r="AO133" i="1"/>
  <c r="AO342" i="1"/>
  <c r="AO446" i="1"/>
  <c r="K31" i="1"/>
  <c r="K240" i="1"/>
  <c r="K134" i="1"/>
  <c r="K343" i="1"/>
  <c r="K447" i="1"/>
  <c r="L31" i="1"/>
  <c r="L240" i="1"/>
  <c r="L134" i="1"/>
  <c r="L343" i="1"/>
  <c r="L447" i="1"/>
  <c r="M31" i="1"/>
  <c r="M240" i="1"/>
  <c r="M134" i="1"/>
  <c r="M343" i="1"/>
  <c r="M447" i="1"/>
  <c r="N31" i="1"/>
  <c r="N240" i="1"/>
  <c r="N134" i="1"/>
  <c r="N343" i="1"/>
  <c r="N447" i="1"/>
  <c r="O31" i="1"/>
  <c r="O240" i="1"/>
  <c r="O134" i="1"/>
  <c r="O343" i="1"/>
  <c r="O447" i="1"/>
  <c r="P31" i="1"/>
  <c r="P240" i="1"/>
  <c r="P134" i="1"/>
  <c r="P343" i="1"/>
  <c r="P447" i="1"/>
  <c r="Q31" i="1"/>
  <c r="Q240" i="1"/>
  <c r="Q134" i="1"/>
  <c r="Q343" i="1"/>
  <c r="Q447" i="1"/>
  <c r="R31" i="1"/>
  <c r="R240" i="1"/>
  <c r="R134" i="1"/>
  <c r="R343" i="1"/>
  <c r="R447" i="1"/>
  <c r="S31" i="1"/>
  <c r="S240" i="1"/>
  <c r="S134" i="1"/>
  <c r="S343" i="1"/>
  <c r="S447" i="1"/>
  <c r="T31" i="1"/>
  <c r="T240" i="1"/>
  <c r="T134" i="1"/>
  <c r="T343" i="1"/>
  <c r="T447" i="1"/>
  <c r="U31" i="1"/>
  <c r="U240" i="1"/>
  <c r="U134" i="1"/>
  <c r="U343" i="1"/>
  <c r="U447" i="1"/>
  <c r="V31" i="1"/>
  <c r="V240" i="1"/>
  <c r="V134" i="1"/>
  <c r="V343" i="1"/>
  <c r="V447" i="1"/>
  <c r="W31" i="1"/>
  <c r="W240" i="1"/>
  <c r="W134" i="1"/>
  <c r="W343" i="1"/>
  <c r="W447" i="1"/>
  <c r="X31" i="1"/>
  <c r="X240" i="1"/>
  <c r="X134" i="1"/>
  <c r="X343" i="1"/>
  <c r="X447" i="1"/>
  <c r="Y31" i="1"/>
  <c r="Y240" i="1"/>
  <c r="Y134" i="1"/>
  <c r="Y343" i="1"/>
  <c r="Y447" i="1"/>
  <c r="Z31" i="1"/>
  <c r="Z240" i="1"/>
  <c r="Z134" i="1"/>
  <c r="Z343" i="1"/>
  <c r="Z447" i="1"/>
  <c r="AA31" i="1"/>
  <c r="AA240" i="1"/>
  <c r="AA134" i="1"/>
  <c r="AA343" i="1"/>
  <c r="AA447" i="1"/>
  <c r="AB31" i="1"/>
  <c r="AB240" i="1"/>
  <c r="AB134" i="1"/>
  <c r="AB343" i="1"/>
  <c r="AB447" i="1"/>
  <c r="AC31" i="1"/>
  <c r="AC240" i="1"/>
  <c r="AC134" i="1"/>
  <c r="AC343" i="1"/>
  <c r="AC447" i="1"/>
  <c r="AD31" i="1"/>
  <c r="AD240" i="1"/>
  <c r="AD134" i="1"/>
  <c r="AD343" i="1"/>
  <c r="AD447" i="1"/>
  <c r="AE31" i="1"/>
  <c r="AE240" i="1"/>
  <c r="AE134" i="1"/>
  <c r="AE343" i="1"/>
  <c r="AE447" i="1"/>
  <c r="AF31" i="1"/>
  <c r="AF240" i="1"/>
  <c r="AF134" i="1"/>
  <c r="AF343" i="1"/>
  <c r="AF447" i="1"/>
  <c r="AG31" i="1"/>
  <c r="AG240" i="1"/>
  <c r="AG134" i="1"/>
  <c r="AG343" i="1"/>
  <c r="AG447" i="1"/>
  <c r="AH31" i="1"/>
  <c r="AH240" i="1"/>
  <c r="AH134" i="1"/>
  <c r="AH343" i="1"/>
  <c r="AH447" i="1"/>
  <c r="AI31" i="1"/>
  <c r="AI240" i="1"/>
  <c r="AI134" i="1"/>
  <c r="AI343" i="1"/>
  <c r="AI447" i="1"/>
  <c r="AJ31" i="1"/>
  <c r="AJ240" i="1"/>
  <c r="AJ134" i="1"/>
  <c r="AJ343" i="1"/>
  <c r="AJ447" i="1"/>
  <c r="AK31" i="1"/>
  <c r="AK240" i="1"/>
  <c r="AK134" i="1"/>
  <c r="AK343" i="1"/>
  <c r="AK447" i="1"/>
  <c r="AL31" i="1"/>
  <c r="AL240" i="1"/>
  <c r="AL134" i="1"/>
  <c r="AL343" i="1"/>
  <c r="AL447" i="1"/>
  <c r="AM31" i="1"/>
  <c r="AM240" i="1"/>
  <c r="AM134" i="1"/>
  <c r="AM343" i="1"/>
  <c r="AM447" i="1"/>
  <c r="AN31" i="1"/>
  <c r="AN240" i="1"/>
  <c r="AN134" i="1"/>
  <c r="AN343" i="1"/>
  <c r="AN447" i="1"/>
  <c r="AO31" i="1"/>
  <c r="AO240" i="1"/>
  <c r="AO134" i="1"/>
  <c r="AO343" i="1"/>
  <c r="AO447" i="1"/>
  <c r="K32" i="1"/>
  <c r="K241" i="1"/>
  <c r="K135" i="1"/>
  <c r="K344" i="1"/>
  <c r="K448" i="1"/>
  <c r="L32" i="1"/>
  <c r="L241" i="1"/>
  <c r="L135" i="1"/>
  <c r="L344" i="1"/>
  <c r="L448" i="1"/>
  <c r="M32" i="1"/>
  <c r="M241" i="1"/>
  <c r="M135" i="1"/>
  <c r="M344" i="1"/>
  <c r="M448" i="1"/>
  <c r="N32" i="1"/>
  <c r="N241" i="1"/>
  <c r="N135" i="1"/>
  <c r="N344" i="1"/>
  <c r="N448" i="1"/>
  <c r="O32" i="1"/>
  <c r="O241" i="1"/>
  <c r="O135" i="1"/>
  <c r="O344" i="1"/>
  <c r="O448" i="1"/>
  <c r="P32" i="1"/>
  <c r="P241" i="1"/>
  <c r="P135" i="1"/>
  <c r="P344" i="1"/>
  <c r="P448" i="1"/>
  <c r="Q32" i="1"/>
  <c r="Q241" i="1"/>
  <c r="Q135" i="1"/>
  <c r="Q344" i="1"/>
  <c r="Q448" i="1"/>
  <c r="R32" i="1"/>
  <c r="R241" i="1"/>
  <c r="R135" i="1"/>
  <c r="R344" i="1"/>
  <c r="R448" i="1"/>
  <c r="S32" i="1"/>
  <c r="S241" i="1"/>
  <c r="S135" i="1"/>
  <c r="S344" i="1"/>
  <c r="S448" i="1"/>
  <c r="T32" i="1"/>
  <c r="T241" i="1"/>
  <c r="T135" i="1"/>
  <c r="T344" i="1"/>
  <c r="T448" i="1"/>
  <c r="U32" i="1"/>
  <c r="U241" i="1"/>
  <c r="U135" i="1"/>
  <c r="U344" i="1"/>
  <c r="U448" i="1"/>
  <c r="V32" i="1"/>
  <c r="V241" i="1"/>
  <c r="V135" i="1"/>
  <c r="V344" i="1"/>
  <c r="V448" i="1"/>
  <c r="W32" i="1"/>
  <c r="W241" i="1"/>
  <c r="W135" i="1"/>
  <c r="W344" i="1"/>
  <c r="W448" i="1"/>
  <c r="X32" i="1"/>
  <c r="X241" i="1"/>
  <c r="X135" i="1"/>
  <c r="X344" i="1"/>
  <c r="X448" i="1"/>
  <c r="Y32" i="1"/>
  <c r="Y241" i="1"/>
  <c r="Y135" i="1"/>
  <c r="Y344" i="1"/>
  <c r="Y448" i="1"/>
  <c r="Z32" i="1"/>
  <c r="Z241" i="1"/>
  <c r="Z135" i="1"/>
  <c r="Z344" i="1"/>
  <c r="Z448" i="1"/>
  <c r="AA32" i="1"/>
  <c r="AA241" i="1"/>
  <c r="AA135" i="1"/>
  <c r="AA344" i="1"/>
  <c r="AA448" i="1"/>
  <c r="AB32" i="1"/>
  <c r="AB241" i="1"/>
  <c r="AB135" i="1"/>
  <c r="AB344" i="1"/>
  <c r="AB448" i="1"/>
  <c r="AC32" i="1"/>
  <c r="AC241" i="1"/>
  <c r="AC135" i="1"/>
  <c r="AC344" i="1"/>
  <c r="AC448" i="1"/>
  <c r="AD32" i="1"/>
  <c r="AD241" i="1"/>
  <c r="AD135" i="1"/>
  <c r="AD344" i="1"/>
  <c r="AD448" i="1"/>
  <c r="AE32" i="1"/>
  <c r="AE241" i="1"/>
  <c r="AE135" i="1"/>
  <c r="AE344" i="1"/>
  <c r="AE448" i="1"/>
  <c r="AF32" i="1"/>
  <c r="AF241" i="1"/>
  <c r="AF135" i="1"/>
  <c r="AF344" i="1"/>
  <c r="AF448" i="1"/>
  <c r="AG32" i="1"/>
  <c r="AG241" i="1"/>
  <c r="AG135" i="1"/>
  <c r="AG344" i="1"/>
  <c r="AG448" i="1"/>
  <c r="AH32" i="1"/>
  <c r="AH241" i="1"/>
  <c r="AH135" i="1"/>
  <c r="AH344" i="1"/>
  <c r="AH448" i="1"/>
  <c r="AI32" i="1"/>
  <c r="AI241" i="1"/>
  <c r="AI135" i="1"/>
  <c r="AI344" i="1"/>
  <c r="AI448" i="1"/>
  <c r="AJ32" i="1"/>
  <c r="AJ241" i="1"/>
  <c r="AJ135" i="1"/>
  <c r="AJ344" i="1"/>
  <c r="AJ448" i="1"/>
  <c r="AK32" i="1"/>
  <c r="AK241" i="1"/>
  <c r="AK135" i="1"/>
  <c r="AK344" i="1"/>
  <c r="AK448" i="1"/>
  <c r="AL32" i="1"/>
  <c r="AL241" i="1"/>
  <c r="AL135" i="1"/>
  <c r="AL344" i="1"/>
  <c r="AL448" i="1"/>
  <c r="AM32" i="1"/>
  <c r="AM241" i="1"/>
  <c r="AM135" i="1"/>
  <c r="AM344" i="1"/>
  <c r="AM448" i="1"/>
  <c r="AN32" i="1"/>
  <c r="AN241" i="1"/>
  <c r="AN135" i="1"/>
  <c r="AN344" i="1"/>
  <c r="AN448" i="1"/>
  <c r="AO32" i="1"/>
  <c r="AO241" i="1"/>
  <c r="AO135" i="1"/>
  <c r="AO344" i="1"/>
  <c r="AO448" i="1"/>
  <c r="K33" i="1"/>
  <c r="K242" i="1"/>
  <c r="K136" i="1"/>
  <c r="K345" i="1"/>
  <c r="K449" i="1"/>
  <c r="L33" i="1"/>
  <c r="L242" i="1"/>
  <c r="L136" i="1"/>
  <c r="L345" i="1"/>
  <c r="L449" i="1"/>
  <c r="M33" i="1"/>
  <c r="M242" i="1"/>
  <c r="M136" i="1"/>
  <c r="M345" i="1"/>
  <c r="M449" i="1"/>
  <c r="N33" i="1"/>
  <c r="N242" i="1"/>
  <c r="N136" i="1"/>
  <c r="N345" i="1"/>
  <c r="N449" i="1"/>
  <c r="O33" i="1"/>
  <c r="O242" i="1"/>
  <c r="O136" i="1"/>
  <c r="O345" i="1"/>
  <c r="O449" i="1"/>
  <c r="P33" i="1"/>
  <c r="P242" i="1"/>
  <c r="P136" i="1"/>
  <c r="P345" i="1"/>
  <c r="P449" i="1"/>
  <c r="Q33" i="1"/>
  <c r="Q242" i="1"/>
  <c r="Q136" i="1"/>
  <c r="Q345" i="1"/>
  <c r="Q449" i="1"/>
  <c r="R33" i="1"/>
  <c r="R242" i="1"/>
  <c r="R136" i="1"/>
  <c r="R345" i="1"/>
  <c r="R449" i="1"/>
  <c r="S33" i="1"/>
  <c r="S242" i="1"/>
  <c r="S136" i="1"/>
  <c r="S345" i="1"/>
  <c r="S449" i="1"/>
  <c r="T33" i="1"/>
  <c r="T242" i="1"/>
  <c r="T136" i="1"/>
  <c r="T345" i="1"/>
  <c r="T449" i="1"/>
  <c r="U33" i="1"/>
  <c r="U242" i="1"/>
  <c r="U136" i="1"/>
  <c r="U345" i="1"/>
  <c r="U449" i="1"/>
  <c r="V33" i="1"/>
  <c r="V242" i="1"/>
  <c r="V136" i="1"/>
  <c r="V345" i="1"/>
  <c r="V449" i="1"/>
  <c r="W33" i="1"/>
  <c r="W242" i="1"/>
  <c r="W136" i="1"/>
  <c r="W345" i="1"/>
  <c r="W449" i="1"/>
  <c r="X33" i="1"/>
  <c r="X242" i="1"/>
  <c r="X136" i="1"/>
  <c r="X345" i="1"/>
  <c r="X449" i="1"/>
  <c r="Y33" i="1"/>
  <c r="Y242" i="1"/>
  <c r="Y136" i="1"/>
  <c r="Y345" i="1"/>
  <c r="Y449" i="1"/>
  <c r="Z33" i="1"/>
  <c r="Z242" i="1"/>
  <c r="Z136" i="1"/>
  <c r="Z345" i="1"/>
  <c r="Z449" i="1"/>
  <c r="AA33" i="1"/>
  <c r="AA242" i="1"/>
  <c r="AA136" i="1"/>
  <c r="AA345" i="1"/>
  <c r="AA449" i="1"/>
  <c r="AB33" i="1"/>
  <c r="AB242" i="1"/>
  <c r="AB136" i="1"/>
  <c r="AB345" i="1"/>
  <c r="AB449" i="1"/>
  <c r="AC33" i="1"/>
  <c r="AC242" i="1"/>
  <c r="AC136" i="1"/>
  <c r="AC345" i="1"/>
  <c r="AC449" i="1"/>
  <c r="AD33" i="1"/>
  <c r="AD242" i="1"/>
  <c r="AD136" i="1"/>
  <c r="AD345" i="1"/>
  <c r="AD449" i="1"/>
  <c r="AE33" i="1"/>
  <c r="AE242" i="1"/>
  <c r="AE136" i="1"/>
  <c r="AE345" i="1"/>
  <c r="AE449" i="1"/>
  <c r="AF33" i="1"/>
  <c r="AF242" i="1"/>
  <c r="AF136" i="1"/>
  <c r="AF345" i="1"/>
  <c r="AF449" i="1"/>
  <c r="AG33" i="1"/>
  <c r="AG242" i="1"/>
  <c r="AG136" i="1"/>
  <c r="AG345" i="1"/>
  <c r="AG449" i="1"/>
  <c r="AH33" i="1"/>
  <c r="AH242" i="1"/>
  <c r="AH136" i="1"/>
  <c r="AH345" i="1"/>
  <c r="AH449" i="1"/>
  <c r="AI33" i="1"/>
  <c r="AI242" i="1"/>
  <c r="AI136" i="1"/>
  <c r="AI345" i="1"/>
  <c r="AI449" i="1"/>
  <c r="AJ33" i="1"/>
  <c r="AJ242" i="1"/>
  <c r="AJ136" i="1"/>
  <c r="AJ345" i="1"/>
  <c r="AJ449" i="1"/>
  <c r="AK33" i="1"/>
  <c r="AK242" i="1"/>
  <c r="AK136" i="1"/>
  <c r="AK345" i="1"/>
  <c r="AK449" i="1"/>
  <c r="AL33" i="1"/>
  <c r="AL242" i="1"/>
  <c r="AL136" i="1"/>
  <c r="AL345" i="1"/>
  <c r="AL449" i="1"/>
  <c r="AM33" i="1"/>
  <c r="AM242" i="1"/>
  <c r="AM136" i="1"/>
  <c r="AM345" i="1"/>
  <c r="AM449" i="1"/>
  <c r="AN33" i="1"/>
  <c r="AN242" i="1"/>
  <c r="AN136" i="1"/>
  <c r="AN345" i="1"/>
  <c r="AN449" i="1"/>
  <c r="AO33" i="1"/>
  <c r="AO242" i="1"/>
  <c r="AO136" i="1"/>
  <c r="AO345" i="1"/>
  <c r="AO449" i="1"/>
  <c r="K34" i="1"/>
  <c r="K243" i="1"/>
  <c r="K137" i="1"/>
  <c r="K346" i="1"/>
  <c r="K450" i="1"/>
  <c r="L34" i="1"/>
  <c r="L243" i="1"/>
  <c r="L137" i="1"/>
  <c r="L346" i="1"/>
  <c r="L450" i="1"/>
  <c r="M34" i="1"/>
  <c r="M243" i="1"/>
  <c r="M137" i="1"/>
  <c r="M346" i="1"/>
  <c r="M450" i="1"/>
  <c r="N34" i="1"/>
  <c r="N243" i="1"/>
  <c r="N137" i="1"/>
  <c r="N346" i="1"/>
  <c r="N450" i="1"/>
  <c r="O34" i="1"/>
  <c r="O243" i="1"/>
  <c r="O137" i="1"/>
  <c r="O346" i="1"/>
  <c r="O450" i="1"/>
  <c r="P34" i="1"/>
  <c r="P243" i="1"/>
  <c r="P137" i="1"/>
  <c r="P346" i="1"/>
  <c r="P450" i="1"/>
  <c r="Q34" i="1"/>
  <c r="Q243" i="1"/>
  <c r="Q137" i="1"/>
  <c r="Q346" i="1"/>
  <c r="Q450" i="1"/>
  <c r="R34" i="1"/>
  <c r="R243" i="1"/>
  <c r="R137" i="1"/>
  <c r="R346" i="1"/>
  <c r="R450" i="1"/>
  <c r="S34" i="1"/>
  <c r="S243" i="1"/>
  <c r="S137" i="1"/>
  <c r="S346" i="1"/>
  <c r="S450" i="1"/>
  <c r="T34" i="1"/>
  <c r="T243" i="1"/>
  <c r="T137" i="1"/>
  <c r="T346" i="1"/>
  <c r="T450" i="1"/>
  <c r="U34" i="1"/>
  <c r="U243" i="1"/>
  <c r="U137" i="1"/>
  <c r="U346" i="1"/>
  <c r="U450" i="1"/>
  <c r="V34" i="1"/>
  <c r="V243" i="1"/>
  <c r="V137" i="1"/>
  <c r="V346" i="1"/>
  <c r="V450" i="1"/>
  <c r="W34" i="1"/>
  <c r="W243" i="1"/>
  <c r="W137" i="1"/>
  <c r="W346" i="1"/>
  <c r="W450" i="1"/>
  <c r="X34" i="1"/>
  <c r="X243" i="1"/>
  <c r="X137" i="1"/>
  <c r="X346" i="1"/>
  <c r="X450" i="1"/>
  <c r="Y34" i="1"/>
  <c r="Y243" i="1"/>
  <c r="Y137" i="1"/>
  <c r="Y346" i="1"/>
  <c r="Y450" i="1"/>
  <c r="Z34" i="1"/>
  <c r="Z243" i="1"/>
  <c r="Z137" i="1"/>
  <c r="Z346" i="1"/>
  <c r="Z450" i="1"/>
  <c r="AA34" i="1"/>
  <c r="AA243" i="1"/>
  <c r="AA137" i="1"/>
  <c r="AA346" i="1"/>
  <c r="AA450" i="1"/>
  <c r="AB34" i="1"/>
  <c r="AB243" i="1"/>
  <c r="AB137" i="1"/>
  <c r="AB346" i="1"/>
  <c r="AB450" i="1"/>
  <c r="AC34" i="1"/>
  <c r="AC243" i="1"/>
  <c r="AC137" i="1"/>
  <c r="AC346" i="1"/>
  <c r="AC450" i="1"/>
  <c r="AD34" i="1"/>
  <c r="AD243" i="1"/>
  <c r="AD137" i="1"/>
  <c r="AD346" i="1"/>
  <c r="AD450" i="1"/>
  <c r="AE34" i="1"/>
  <c r="AE243" i="1"/>
  <c r="AE137" i="1"/>
  <c r="AE346" i="1"/>
  <c r="AE450" i="1"/>
  <c r="AF34" i="1"/>
  <c r="AF243" i="1"/>
  <c r="AF137" i="1"/>
  <c r="AF346" i="1"/>
  <c r="AF450" i="1"/>
  <c r="AG34" i="1"/>
  <c r="AG243" i="1"/>
  <c r="AG137" i="1"/>
  <c r="AG346" i="1"/>
  <c r="AG450" i="1"/>
  <c r="AH34" i="1"/>
  <c r="AH243" i="1"/>
  <c r="AH137" i="1"/>
  <c r="AH346" i="1"/>
  <c r="AH450" i="1"/>
  <c r="AI34" i="1"/>
  <c r="AI243" i="1"/>
  <c r="AI137" i="1"/>
  <c r="AI346" i="1"/>
  <c r="AI450" i="1"/>
  <c r="AJ34" i="1"/>
  <c r="AJ243" i="1"/>
  <c r="AJ137" i="1"/>
  <c r="AJ346" i="1"/>
  <c r="AJ450" i="1"/>
  <c r="AK34" i="1"/>
  <c r="AK243" i="1"/>
  <c r="AK137" i="1"/>
  <c r="AK346" i="1"/>
  <c r="AK450" i="1"/>
  <c r="AL34" i="1"/>
  <c r="AL243" i="1"/>
  <c r="AL137" i="1"/>
  <c r="AL346" i="1"/>
  <c r="AL450" i="1"/>
  <c r="AM34" i="1"/>
  <c r="AM243" i="1"/>
  <c r="AM137" i="1"/>
  <c r="AM346" i="1"/>
  <c r="AM450" i="1"/>
  <c r="AN34" i="1"/>
  <c r="AN243" i="1"/>
  <c r="AN137" i="1"/>
  <c r="AN346" i="1"/>
  <c r="AN450" i="1"/>
  <c r="AO34" i="1"/>
  <c r="AO243" i="1"/>
  <c r="AO137" i="1"/>
  <c r="AO346" i="1"/>
  <c r="AO450" i="1"/>
  <c r="K35" i="1"/>
  <c r="K244" i="1"/>
  <c r="K138" i="1"/>
  <c r="K347" i="1"/>
  <c r="K451" i="1"/>
  <c r="L35" i="1"/>
  <c r="L244" i="1"/>
  <c r="L138" i="1"/>
  <c r="L347" i="1"/>
  <c r="L451" i="1"/>
  <c r="M35" i="1"/>
  <c r="M244" i="1"/>
  <c r="M138" i="1"/>
  <c r="M347" i="1"/>
  <c r="M451" i="1"/>
  <c r="N35" i="1"/>
  <c r="N244" i="1"/>
  <c r="N138" i="1"/>
  <c r="N347" i="1"/>
  <c r="N451" i="1"/>
  <c r="O35" i="1"/>
  <c r="O244" i="1"/>
  <c r="O138" i="1"/>
  <c r="O347" i="1"/>
  <c r="O451" i="1"/>
  <c r="P35" i="1"/>
  <c r="P244" i="1"/>
  <c r="P138" i="1"/>
  <c r="P347" i="1"/>
  <c r="P451" i="1"/>
  <c r="Q35" i="1"/>
  <c r="Q244" i="1"/>
  <c r="Q138" i="1"/>
  <c r="Q347" i="1"/>
  <c r="Q451" i="1"/>
  <c r="R35" i="1"/>
  <c r="R244" i="1"/>
  <c r="R138" i="1"/>
  <c r="R347" i="1"/>
  <c r="R451" i="1"/>
  <c r="S35" i="1"/>
  <c r="S244" i="1"/>
  <c r="S138" i="1"/>
  <c r="S347" i="1"/>
  <c r="S451" i="1"/>
  <c r="T35" i="1"/>
  <c r="T244" i="1"/>
  <c r="T138" i="1"/>
  <c r="T347" i="1"/>
  <c r="T451" i="1"/>
  <c r="U35" i="1"/>
  <c r="U244" i="1"/>
  <c r="U138" i="1"/>
  <c r="U347" i="1"/>
  <c r="U451" i="1"/>
  <c r="V35" i="1"/>
  <c r="V244" i="1"/>
  <c r="V138" i="1"/>
  <c r="V347" i="1"/>
  <c r="V451" i="1"/>
  <c r="W35" i="1"/>
  <c r="W244" i="1"/>
  <c r="W138" i="1"/>
  <c r="W347" i="1"/>
  <c r="W451" i="1"/>
  <c r="X35" i="1"/>
  <c r="X244" i="1"/>
  <c r="X138" i="1"/>
  <c r="X347" i="1"/>
  <c r="X451" i="1"/>
  <c r="Y35" i="1"/>
  <c r="Y244" i="1"/>
  <c r="Y138" i="1"/>
  <c r="Y347" i="1"/>
  <c r="Y451" i="1"/>
  <c r="Z35" i="1"/>
  <c r="Z244" i="1"/>
  <c r="Z138" i="1"/>
  <c r="Z347" i="1"/>
  <c r="Z451" i="1"/>
  <c r="AA35" i="1"/>
  <c r="AA244" i="1"/>
  <c r="AA138" i="1"/>
  <c r="AA347" i="1"/>
  <c r="AA451" i="1"/>
  <c r="AB35" i="1"/>
  <c r="AB244" i="1"/>
  <c r="AB138" i="1"/>
  <c r="AB347" i="1"/>
  <c r="AB451" i="1"/>
  <c r="AC35" i="1"/>
  <c r="AC244" i="1"/>
  <c r="AC138" i="1"/>
  <c r="AC347" i="1"/>
  <c r="AC451" i="1"/>
  <c r="AD35" i="1"/>
  <c r="AD244" i="1"/>
  <c r="AD138" i="1"/>
  <c r="AD347" i="1"/>
  <c r="AD451" i="1"/>
  <c r="AE35" i="1"/>
  <c r="AE244" i="1"/>
  <c r="AE138" i="1"/>
  <c r="AE347" i="1"/>
  <c r="AE451" i="1"/>
  <c r="AF35" i="1"/>
  <c r="AF244" i="1"/>
  <c r="AF138" i="1"/>
  <c r="AF347" i="1"/>
  <c r="AF451" i="1"/>
  <c r="AG35" i="1"/>
  <c r="AG244" i="1"/>
  <c r="AG138" i="1"/>
  <c r="AG347" i="1"/>
  <c r="AG451" i="1"/>
  <c r="AH35" i="1"/>
  <c r="AH244" i="1"/>
  <c r="AH138" i="1"/>
  <c r="AH347" i="1"/>
  <c r="AH451" i="1"/>
  <c r="AI35" i="1"/>
  <c r="AI244" i="1"/>
  <c r="AI138" i="1"/>
  <c r="AI347" i="1"/>
  <c r="AI451" i="1"/>
  <c r="AJ35" i="1"/>
  <c r="AJ244" i="1"/>
  <c r="AJ138" i="1"/>
  <c r="AJ347" i="1"/>
  <c r="AJ451" i="1"/>
  <c r="AK35" i="1"/>
  <c r="AK244" i="1"/>
  <c r="AK138" i="1"/>
  <c r="AK347" i="1"/>
  <c r="AK451" i="1"/>
  <c r="AL35" i="1"/>
  <c r="AL244" i="1"/>
  <c r="AL138" i="1"/>
  <c r="AL347" i="1"/>
  <c r="AL451" i="1"/>
  <c r="AM35" i="1"/>
  <c r="AM244" i="1"/>
  <c r="AM138" i="1"/>
  <c r="AM347" i="1"/>
  <c r="AM451" i="1"/>
  <c r="AN35" i="1"/>
  <c r="AN244" i="1"/>
  <c r="AN138" i="1"/>
  <c r="AN347" i="1"/>
  <c r="AN451" i="1"/>
  <c r="AO35" i="1"/>
  <c r="AO244" i="1"/>
  <c r="AO138" i="1"/>
  <c r="AO347" i="1"/>
  <c r="AO451" i="1"/>
  <c r="K36" i="1"/>
  <c r="K245" i="1"/>
  <c r="K139" i="1"/>
  <c r="K348" i="1"/>
  <c r="K452" i="1"/>
  <c r="L36" i="1"/>
  <c r="L245" i="1"/>
  <c r="L139" i="1"/>
  <c r="L348" i="1"/>
  <c r="L452" i="1"/>
  <c r="M36" i="1"/>
  <c r="M245" i="1"/>
  <c r="M139" i="1"/>
  <c r="M348" i="1"/>
  <c r="M452" i="1"/>
  <c r="N36" i="1"/>
  <c r="N245" i="1"/>
  <c r="N139" i="1"/>
  <c r="N348" i="1"/>
  <c r="N452" i="1"/>
  <c r="O36" i="1"/>
  <c r="O245" i="1"/>
  <c r="O139" i="1"/>
  <c r="O348" i="1"/>
  <c r="O452" i="1"/>
  <c r="P36" i="1"/>
  <c r="P245" i="1"/>
  <c r="P139" i="1"/>
  <c r="P348" i="1"/>
  <c r="P452" i="1"/>
  <c r="Q36" i="1"/>
  <c r="Q245" i="1"/>
  <c r="Q139" i="1"/>
  <c r="Q348" i="1"/>
  <c r="Q452" i="1"/>
  <c r="R36" i="1"/>
  <c r="R245" i="1"/>
  <c r="R139" i="1"/>
  <c r="R348" i="1"/>
  <c r="R452" i="1"/>
  <c r="S36" i="1"/>
  <c r="S245" i="1"/>
  <c r="S139" i="1"/>
  <c r="S348" i="1"/>
  <c r="S452" i="1"/>
  <c r="T36" i="1"/>
  <c r="T245" i="1"/>
  <c r="T139" i="1"/>
  <c r="T348" i="1"/>
  <c r="T452" i="1"/>
  <c r="U36" i="1"/>
  <c r="U245" i="1"/>
  <c r="U139" i="1"/>
  <c r="U348" i="1"/>
  <c r="U452" i="1"/>
  <c r="V36" i="1"/>
  <c r="V245" i="1"/>
  <c r="V139" i="1"/>
  <c r="V348" i="1"/>
  <c r="V452" i="1"/>
  <c r="W36" i="1"/>
  <c r="W245" i="1"/>
  <c r="W139" i="1"/>
  <c r="W348" i="1"/>
  <c r="W452" i="1"/>
  <c r="X36" i="1"/>
  <c r="X245" i="1"/>
  <c r="X139" i="1"/>
  <c r="X348" i="1"/>
  <c r="X452" i="1"/>
  <c r="Y36" i="1"/>
  <c r="Y245" i="1"/>
  <c r="Y139" i="1"/>
  <c r="Y348" i="1"/>
  <c r="Y452" i="1"/>
  <c r="Z36" i="1"/>
  <c r="Z245" i="1"/>
  <c r="Z139" i="1"/>
  <c r="Z348" i="1"/>
  <c r="Z452" i="1"/>
  <c r="AA36" i="1"/>
  <c r="AA245" i="1"/>
  <c r="AA139" i="1"/>
  <c r="AA348" i="1"/>
  <c r="AA452" i="1"/>
  <c r="AB36" i="1"/>
  <c r="AB245" i="1"/>
  <c r="AB139" i="1"/>
  <c r="AB348" i="1"/>
  <c r="AB452" i="1"/>
  <c r="AC36" i="1"/>
  <c r="AC245" i="1"/>
  <c r="AC139" i="1"/>
  <c r="AC348" i="1"/>
  <c r="AC452" i="1"/>
  <c r="AD36" i="1"/>
  <c r="AD245" i="1"/>
  <c r="AD139" i="1"/>
  <c r="AD348" i="1"/>
  <c r="AD452" i="1"/>
  <c r="AE36" i="1"/>
  <c r="AE245" i="1"/>
  <c r="AE139" i="1"/>
  <c r="AE348" i="1"/>
  <c r="AE452" i="1"/>
  <c r="AF36" i="1"/>
  <c r="AF245" i="1"/>
  <c r="AF139" i="1"/>
  <c r="AF348" i="1"/>
  <c r="AF452" i="1"/>
  <c r="AG36" i="1"/>
  <c r="AG245" i="1"/>
  <c r="AG139" i="1"/>
  <c r="AG348" i="1"/>
  <c r="AG452" i="1"/>
  <c r="AH36" i="1"/>
  <c r="AH245" i="1"/>
  <c r="AH139" i="1"/>
  <c r="AH348" i="1"/>
  <c r="AH452" i="1"/>
  <c r="AI36" i="1"/>
  <c r="AI245" i="1"/>
  <c r="AI139" i="1"/>
  <c r="AI348" i="1"/>
  <c r="AI452" i="1"/>
  <c r="AJ36" i="1"/>
  <c r="AJ245" i="1"/>
  <c r="AJ139" i="1"/>
  <c r="AJ348" i="1"/>
  <c r="AJ452" i="1"/>
  <c r="AK36" i="1"/>
  <c r="AK245" i="1"/>
  <c r="AK139" i="1"/>
  <c r="AK348" i="1"/>
  <c r="AK452" i="1"/>
  <c r="AL36" i="1"/>
  <c r="AL245" i="1"/>
  <c r="AL139" i="1"/>
  <c r="AL348" i="1"/>
  <c r="AL452" i="1"/>
  <c r="AM36" i="1"/>
  <c r="AM245" i="1"/>
  <c r="AM139" i="1"/>
  <c r="AM348" i="1"/>
  <c r="AM452" i="1"/>
  <c r="AN36" i="1"/>
  <c r="AN245" i="1"/>
  <c r="AN139" i="1"/>
  <c r="AN348" i="1"/>
  <c r="AN452" i="1"/>
  <c r="AO36" i="1"/>
  <c r="AO245" i="1"/>
  <c r="AO139" i="1"/>
  <c r="AO348" i="1"/>
  <c r="AO452" i="1"/>
  <c r="K37" i="1"/>
  <c r="K246" i="1"/>
  <c r="K140" i="1"/>
  <c r="K349" i="1"/>
  <c r="K453" i="1"/>
  <c r="L37" i="1"/>
  <c r="L246" i="1"/>
  <c r="L140" i="1"/>
  <c r="L349" i="1"/>
  <c r="L453" i="1"/>
  <c r="M37" i="1"/>
  <c r="M246" i="1"/>
  <c r="M140" i="1"/>
  <c r="M349" i="1"/>
  <c r="M453" i="1"/>
  <c r="N37" i="1"/>
  <c r="N246" i="1"/>
  <c r="N140" i="1"/>
  <c r="N349" i="1"/>
  <c r="N453" i="1"/>
  <c r="O37" i="1"/>
  <c r="O246" i="1"/>
  <c r="O140" i="1"/>
  <c r="O349" i="1"/>
  <c r="O453" i="1"/>
  <c r="P37" i="1"/>
  <c r="P246" i="1"/>
  <c r="P140" i="1"/>
  <c r="P349" i="1"/>
  <c r="P453" i="1"/>
  <c r="Q37" i="1"/>
  <c r="Q246" i="1"/>
  <c r="Q140" i="1"/>
  <c r="Q349" i="1"/>
  <c r="Q453" i="1"/>
  <c r="R37" i="1"/>
  <c r="R246" i="1"/>
  <c r="R140" i="1"/>
  <c r="R349" i="1"/>
  <c r="R453" i="1"/>
  <c r="S37" i="1"/>
  <c r="S246" i="1"/>
  <c r="S140" i="1"/>
  <c r="S349" i="1"/>
  <c r="S453" i="1"/>
  <c r="T37" i="1"/>
  <c r="T246" i="1"/>
  <c r="T140" i="1"/>
  <c r="T349" i="1"/>
  <c r="T453" i="1"/>
  <c r="U37" i="1"/>
  <c r="U246" i="1"/>
  <c r="U140" i="1"/>
  <c r="U349" i="1"/>
  <c r="U453" i="1"/>
  <c r="V37" i="1"/>
  <c r="V246" i="1"/>
  <c r="V140" i="1"/>
  <c r="V349" i="1"/>
  <c r="V453" i="1"/>
  <c r="W37" i="1"/>
  <c r="W246" i="1"/>
  <c r="W140" i="1"/>
  <c r="W349" i="1"/>
  <c r="W453" i="1"/>
  <c r="X37" i="1"/>
  <c r="X246" i="1"/>
  <c r="X140" i="1"/>
  <c r="X349" i="1"/>
  <c r="X453" i="1"/>
  <c r="Y37" i="1"/>
  <c r="Y246" i="1"/>
  <c r="Y140" i="1"/>
  <c r="Y349" i="1"/>
  <c r="Y453" i="1"/>
  <c r="Z37" i="1"/>
  <c r="Z246" i="1"/>
  <c r="Z140" i="1"/>
  <c r="Z349" i="1"/>
  <c r="Z453" i="1"/>
  <c r="AA37" i="1"/>
  <c r="AA246" i="1"/>
  <c r="AA140" i="1"/>
  <c r="AA349" i="1"/>
  <c r="AA453" i="1"/>
  <c r="AB37" i="1"/>
  <c r="AB246" i="1"/>
  <c r="AB140" i="1"/>
  <c r="AB349" i="1"/>
  <c r="AB453" i="1"/>
  <c r="AC37" i="1"/>
  <c r="AC246" i="1"/>
  <c r="AC140" i="1"/>
  <c r="AC349" i="1"/>
  <c r="AC453" i="1"/>
  <c r="AD37" i="1"/>
  <c r="AD246" i="1"/>
  <c r="AD140" i="1"/>
  <c r="AD349" i="1"/>
  <c r="AD453" i="1"/>
  <c r="AE37" i="1"/>
  <c r="AE246" i="1"/>
  <c r="AE140" i="1"/>
  <c r="AE349" i="1"/>
  <c r="AE453" i="1"/>
  <c r="AF37" i="1"/>
  <c r="AF246" i="1"/>
  <c r="AF140" i="1"/>
  <c r="AF349" i="1"/>
  <c r="AF453" i="1"/>
  <c r="AG37" i="1"/>
  <c r="AG246" i="1"/>
  <c r="AG140" i="1"/>
  <c r="AG349" i="1"/>
  <c r="AG453" i="1"/>
  <c r="AH37" i="1"/>
  <c r="AH246" i="1"/>
  <c r="AH140" i="1"/>
  <c r="AH349" i="1"/>
  <c r="AH453" i="1"/>
  <c r="AI37" i="1"/>
  <c r="AI246" i="1"/>
  <c r="AI140" i="1"/>
  <c r="AI349" i="1"/>
  <c r="AI453" i="1"/>
  <c r="AJ37" i="1"/>
  <c r="AJ246" i="1"/>
  <c r="AJ140" i="1"/>
  <c r="AJ349" i="1"/>
  <c r="AJ453" i="1"/>
  <c r="AK37" i="1"/>
  <c r="AK246" i="1"/>
  <c r="AK140" i="1"/>
  <c r="AK349" i="1"/>
  <c r="AK453" i="1"/>
  <c r="AL37" i="1"/>
  <c r="AL246" i="1"/>
  <c r="AL140" i="1"/>
  <c r="AL349" i="1"/>
  <c r="AL453" i="1"/>
  <c r="AM37" i="1"/>
  <c r="AM246" i="1"/>
  <c r="AM140" i="1"/>
  <c r="AM349" i="1"/>
  <c r="AM453" i="1"/>
  <c r="AN37" i="1"/>
  <c r="AN246" i="1"/>
  <c r="AN140" i="1"/>
  <c r="AN349" i="1"/>
  <c r="AN453" i="1"/>
  <c r="AO37" i="1"/>
  <c r="AO246" i="1"/>
  <c r="AO140" i="1"/>
  <c r="AO349" i="1"/>
  <c r="AO453" i="1"/>
  <c r="K38" i="1"/>
  <c r="K247" i="1"/>
  <c r="K141" i="1"/>
  <c r="K350" i="1"/>
  <c r="K454" i="1"/>
  <c r="L38" i="1"/>
  <c r="L247" i="1"/>
  <c r="L141" i="1"/>
  <c r="L350" i="1"/>
  <c r="L454" i="1"/>
  <c r="M38" i="1"/>
  <c r="M247" i="1"/>
  <c r="M141" i="1"/>
  <c r="M350" i="1"/>
  <c r="M454" i="1"/>
  <c r="N38" i="1"/>
  <c r="N247" i="1"/>
  <c r="N141" i="1"/>
  <c r="N350" i="1"/>
  <c r="N454" i="1"/>
  <c r="O38" i="1"/>
  <c r="O247" i="1"/>
  <c r="O141" i="1"/>
  <c r="O350" i="1"/>
  <c r="O454" i="1"/>
  <c r="P38" i="1"/>
  <c r="P247" i="1"/>
  <c r="P141" i="1"/>
  <c r="P350" i="1"/>
  <c r="P454" i="1"/>
  <c r="Q38" i="1"/>
  <c r="Q247" i="1"/>
  <c r="Q141" i="1"/>
  <c r="Q350" i="1"/>
  <c r="Q454" i="1"/>
  <c r="R38" i="1"/>
  <c r="R247" i="1"/>
  <c r="R141" i="1"/>
  <c r="R350" i="1"/>
  <c r="R454" i="1"/>
  <c r="S38" i="1"/>
  <c r="S247" i="1"/>
  <c r="S141" i="1"/>
  <c r="S350" i="1"/>
  <c r="S454" i="1"/>
  <c r="T38" i="1"/>
  <c r="T247" i="1"/>
  <c r="T141" i="1"/>
  <c r="T350" i="1"/>
  <c r="T454" i="1"/>
  <c r="U38" i="1"/>
  <c r="U247" i="1"/>
  <c r="U141" i="1"/>
  <c r="U350" i="1"/>
  <c r="U454" i="1"/>
  <c r="V38" i="1"/>
  <c r="V247" i="1"/>
  <c r="V141" i="1"/>
  <c r="V350" i="1"/>
  <c r="V454" i="1"/>
  <c r="W38" i="1"/>
  <c r="W247" i="1"/>
  <c r="W141" i="1"/>
  <c r="W350" i="1"/>
  <c r="W454" i="1"/>
  <c r="X38" i="1"/>
  <c r="X247" i="1"/>
  <c r="X141" i="1"/>
  <c r="X350" i="1"/>
  <c r="X454" i="1"/>
  <c r="Y38" i="1"/>
  <c r="Y247" i="1"/>
  <c r="Y141" i="1"/>
  <c r="Y350" i="1"/>
  <c r="Y454" i="1"/>
  <c r="Z38" i="1"/>
  <c r="Z247" i="1"/>
  <c r="Z141" i="1"/>
  <c r="Z350" i="1"/>
  <c r="Z454" i="1"/>
  <c r="AA38" i="1"/>
  <c r="AA247" i="1"/>
  <c r="AA141" i="1"/>
  <c r="AA350" i="1"/>
  <c r="AA454" i="1"/>
  <c r="AB38" i="1"/>
  <c r="AB247" i="1"/>
  <c r="AB141" i="1"/>
  <c r="AB350" i="1"/>
  <c r="AB454" i="1"/>
  <c r="AC38" i="1"/>
  <c r="AC247" i="1"/>
  <c r="AC141" i="1"/>
  <c r="AC350" i="1"/>
  <c r="AC454" i="1"/>
  <c r="AD38" i="1"/>
  <c r="AD247" i="1"/>
  <c r="AD141" i="1"/>
  <c r="AD350" i="1"/>
  <c r="AD454" i="1"/>
  <c r="AE38" i="1"/>
  <c r="AE247" i="1"/>
  <c r="AE141" i="1"/>
  <c r="AE350" i="1"/>
  <c r="AE454" i="1"/>
  <c r="AF38" i="1"/>
  <c r="AF247" i="1"/>
  <c r="AF141" i="1"/>
  <c r="AF350" i="1"/>
  <c r="AF454" i="1"/>
  <c r="AG38" i="1"/>
  <c r="AG247" i="1"/>
  <c r="AG141" i="1"/>
  <c r="AG350" i="1"/>
  <c r="AG454" i="1"/>
  <c r="AH38" i="1"/>
  <c r="AH247" i="1"/>
  <c r="AH141" i="1"/>
  <c r="AH350" i="1"/>
  <c r="AH454" i="1"/>
  <c r="AI38" i="1"/>
  <c r="AI247" i="1"/>
  <c r="AI141" i="1"/>
  <c r="AI350" i="1"/>
  <c r="AI454" i="1"/>
  <c r="AJ38" i="1"/>
  <c r="AJ247" i="1"/>
  <c r="AJ141" i="1"/>
  <c r="AJ350" i="1"/>
  <c r="AJ454" i="1"/>
  <c r="AK38" i="1"/>
  <c r="AK247" i="1"/>
  <c r="AK141" i="1"/>
  <c r="AK350" i="1"/>
  <c r="AK454" i="1"/>
  <c r="AL38" i="1"/>
  <c r="AL247" i="1"/>
  <c r="AL141" i="1"/>
  <c r="AL350" i="1"/>
  <c r="AL454" i="1"/>
  <c r="AM38" i="1"/>
  <c r="AM247" i="1"/>
  <c r="AM141" i="1"/>
  <c r="AM350" i="1"/>
  <c r="AM454" i="1"/>
  <c r="AN38" i="1"/>
  <c r="AN247" i="1"/>
  <c r="AN141" i="1"/>
  <c r="AN350" i="1"/>
  <c r="AN454" i="1"/>
  <c r="AO38" i="1"/>
  <c r="AO247" i="1"/>
  <c r="AO141" i="1"/>
  <c r="AO350" i="1"/>
  <c r="AO454" i="1"/>
  <c r="K39" i="1"/>
  <c r="K248" i="1"/>
  <c r="K142" i="1"/>
  <c r="K351" i="1"/>
  <c r="K455" i="1"/>
  <c r="L39" i="1"/>
  <c r="L248" i="1"/>
  <c r="L142" i="1"/>
  <c r="L351" i="1"/>
  <c r="L455" i="1"/>
  <c r="M39" i="1"/>
  <c r="M248" i="1"/>
  <c r="M142" i="1"/>
  <c r="M351" i="1"/>
  <c r="M455" i="1"/>
  <c r="N39" i="1"/>
  <c r="N248" i="1"/>
  <c r="N142" i="1"/>
  <c r="N351" i="1"/>
  <c r="N455" i="1"/>
  <c r="O39" i="1"/>
  <c r="O248" i="1"/>
  <c r="O142" i="1"/>
  <c r="O351" i="1"/>
  <c r="O455" i="1"/>
  <c r="P39" i="1"/>
  <c r="P248" i="1"/>
  <c r="P142" i="1"/>
  <c r="P351" i="1"/>
  <c r="P455" i="1"/>
  <c r="Q39" i="1"/>
  <c r="Q248" i="1"/>
  <c r="Q142" i="1"/>
  <c r="Q351" i="1"/>
  <c r="Q455" i="1"/>
  <c r="R39" i="1"/>
  <c r="R248" i="1"/>
  <c r="R142" i="1"/>
  <c r="R351" i="1"/>
  <c r="R455" i="1"/>
  <c r="S39" i="1"/>
  <c r="S248" i="1"/>
  <c r="S142" i="1"/>
  <c r="S351" i="1"/>
  <c r="S455" i="1"/>
  <c r="T39" i="1"/>
  <c r="T248" i="1"/>
  <c r="T142" i="1"/>
  <c r="T351" i="1"/>
  <c r="T455" i="1"/>
  <c r="U39" i="1"/>
  <c r="U248" i="1"/>
  <c r="U142" i="1"/>
  <c r="U351" i="1"/>
  <c r="U455" i="1"/>
  <c r="V39" i="1"/>
  <c r="V248" i="1"/>
  <c r="V142" i="1"/>
  <c r="V351" i="1"/>
  <c r="V455" i="1"/>
  <c r="W39" i="1"/>
  <c r="W248" i="1"/>
  <c r="W142" i="1"/>
  <c r="W351" i="1"/>
  <c r="W455" i="1"/>
  <c r="X39" i="1"/>
  <c r="X248" i="1"/>
  <c r="X142" i="1"/>
  <c r="X351" i="1"/>
  <c r="X455" i="1"/>
  <c r="Y39" i="1"/>
  <c r="Y248" i="1"/>
  <c r="Y142" i="1"/>
  <c r="Y351" i="1"/>
  <c r="Y455" i="1"/>
  <c r="Z39" i="1"/>
  <c r="Z248" i="1"/>
  <c r="Z142" i="1"/>
  <c r="Z351" i="1"/>
  <c r="Z455" i="1"/>
  <c r="AA39" i="1"/>
  <c r="AA248" i="1"/>
  <c r="AA142" i="1"/>
  <c r="AA351" i="1"/>
  <c r="AA455" i="1"/>
  <c r="AB39" i="1"/>
  <c r="AB248" i="1"/>
  <c r="AB142" i="1"/>
  <c r="AB351" i="1"/>
  <c r="AB455" i="1"/>
  <c r="AC39" i="1"/>
  <c r="AC248" i="1"/>
  <c r="AC142" i="1"/>
  <c r="AC351" i="1"/>
  <c r="AC455" i="1"/>
  <c r="AD39" i="1"/>
  <c r="AD248" i="1"/>
  <c r="AD142" i="1"/>
  <c r="AD351" i="1"/>
  <c r="AD455" i="1"/>
  <c r="AE39" i="1"/>
  <c r="AE248" i="1"/>
  <c r="AE142" i="1"/>
  <c r="AE351" i="1"/>
  <c r="AE455" i="1"/>
  <c r="AF39" i="1"/>
  <c r="AF248" i="1"/>
  <c r="AF142" i="1"/>
  <c r="AF351" i="1"/>
  <c r="AF455" i="1"/>
  <c r="AG39" i="1"/>
  <c r="AG248" i="1"/>
  <c r="AG142" i="1"/>
  <c r="AG351" i="1"/>
  <c r="AG455" i="1"/>
  <c r="AH39" i="1"/>
  <c r="AH248" i="1"/>
  <c r="AH142" i="1"/>
  <c r="AH351" i="1"/>
  <c r="AH455" i="1"/>
  <c r="AI39" i="1"/>
  <c r="AI248" i="1"/>
  <c r="AI142" i="1"/>
  <c r="AI351" i="1"/>
  <c r="AI455" i="1"/>
  <c r="AJ39" i="1"/>
  <c r="AJ248" i="1"/>
  <c r="AJ142" i="1"/>
  <c r="AJ351" i="1"/>
  <c r="AJ455" i="1"/>
  <c r="AK39" i="1"/>
  <c r="AK248" i="1"/>
  <c r="AK142" i="1"/>
  <c r="AK351" i="1"/>
  <c r="AK455" i="1"/>
  <c r="AL39" i="1"/>
  <c r="AL248" i="1"/>
  <c r="AL142" i="1"/>
  <c r="AL351" i="1"/>
  <c r="AL455" i="1"/>
  <c r="AM39" i="1"/>
  <c r="AM248" i="1"/>
  <c r="AM142" i="1"/>
  <c r="AM351" i="1"/>
  <c r="AM455" i="1"/>
  <c r="AN39" i="1"/>
  <c r="AN248" i="1"/>
  <c r="AN142" i="1"/>
  <c r="AN351" i="1"/>
  <c r="AN455" i="1"/>
  <c r="AO39" i="1"/>
  <c r="AO248" i="1"/>
  <c r="AO142" i="1"/>
  <c r="AO351" i="1"/>
  <c r="AO455" i="1"/>
  <c r="K40" i="1"/>
  <c r="K249" i="1"/>
  <c r="K143" i="1"/>
  <c r="K352" i="1"/>
  <c r="K456" i="1"/>
  <c r="L40" i="1"/>
  <c r="L249" i="1"/>
  <c r="L143" i="1"/>
  <c r="L352" i="1"/>
  <c r="L456" i="1"/>
  <c r="M40" i="1"/>
  <c r="M249" i="1"/>
  <c r="M143" i="1"/>
  <c r="M352" i="1"/>
  <c r="M456" i="1"/>
  <c r="N40" i="1"/>
  <c r="N249" i="1"/>
  <c r="N143" i="1"/>
  <c r="N352" i="1"/>
  <c r="N456" i="1"/>
  <c r="O40" i="1"/>
  <c r="O249" i="1"/>
  <c r="O143" i="1"/>
  <c r="O352" i="1"/>
  <c r="O456" i="1"/>
  <c r="P40" i="1"/>
  <c r="P249" i="1"/>
  <c r="P143" i="1"/>
  <c r="P352" i="1"/>
  <c r="P456" i="1"/>
  <c r="Q40" i="1"/>
  <c r="Q249" i="1"/>
  <c r="Q143" i="1"/>
  <c r="Q352" i="1"/>
  <c r="Q456" i="1"/>
  <c r="R40" i="1"/>
  <c r="R249" i="1"/>
  <c r="R143" i="1"/>
  <c r="R352" i="1"/>
  <c r="R456" i="1"/>
  <c r="S40" i="1"/>
  <c r="S249" i="1"/>
  <c r="S143" i="1"/>
  <c r="S352" i="1"/>
  <c r="S456" i="1"/>
  <c r="T40" i="1"/>
  <c r="T249" i="1"/>
  <c r="T143" i="1"/>
  <c r="T352" i="1"/>
  <c r="T456" i="1"/>
  <c r="U40" i="1"/>
  <c r="U249" i="1"/>
  <c r="U143" i="1"/>
  <c r="U352" i="1"/>
  <c r="U456" i="1"/>
  <c r="V40" i="1"/>
  <c r="V249" i="1"/>
  <c r="V143" i="1"/>
  <c r="V352" i="1"/>
  <c r="V456" i="1"/>
  <c r="W40" i="1"/>
  <c r="W249" i="1"/>
  <c r="W143" i="1"/>
  <c r="W352" i="1"/>
  <c r="W456" i="1"/>
  <c r="X40" i="1"/>
  <c r="X249" i="1"/>
  <c r="X143" i="1"/>
  <c r="X352" i="1"/>
  <c r="X456" i="1"/>
  <c r="Y40" i="1"/>
  <c r="Y249" i="1"/>
  <c r="Y143" i="1"/>
  <c r="Y352" i="1"/>
  <c r="Y456" i="1"/>
  <c r="Z40" i="1"/>
  <c r="Z249" i="1"/>
  <c r="Z143" i="1"/>
  <c r="Z352" i="1"/>
  <c r="Z456" i="1"/>
  <c r="AA40" i="1"/>
  <c r="AA249" i="1"/>
  <c r="AA143" i="1"/>
  <c r="AA352" i="1"/>
  <c r="AA456" i="1"/>
  <c r="AB40" i="1"/>
  <c r="AB249" i="1"/>
  <c r="AB143" i="1"/>
  <c r="AB352" i="1"/>
  <c r="AB456" i="1"/>
  <c r="AC40" i="1"/>
  <c r="AC249" i="1"/>
  <c r="AC143" i="1"/>
  <c r="AC352" i="1"/>
  <c r="AC456" i="1"/>
  <c r="AD40" i="1"/>
  <c r="AD249" i="1"/>
  <c r="AD143" i="1"/>
  <c r="AD352" i="1"/>
  <c r="AD456" i="1"/>
  <c r="AE40" i="1"/>
  <c r="AE249" i="1"/>
  <c r="AE143" i="1"/>
  <c r="AE352" i="1"/>
  <c r="AE456" i="1"/>
  <c r="AF40" i="1"/>
  <c r="AF249" i="1"/>
  <c r="AF143" i="1"/>
  <c r="AF352" i="1"/>
  <c r="AF456" i="1"/>
  <c r="AG40" i="1"/>
  <c r="AG249" i="1"/>
  <c r="AG143" i="1"/>
  <c r="AG352" i="1"/>
  <c r="AG456" i="1"/>
  <c r="AH40" i="1"/>
  <c r="AH249" i="1"/>
  <c r="AH143" i="1"/>
  <c r="AH352" i="1"/>
  <c r="AH456" i="1"/>
  <c r="AI40" i="1"/>
  <c r="AI249" i="1"/>
  <c r="AI143" i="1"/>
  <c r="AI352" i="1"/>
  <c r="AI456" i="1"/>
  <c r="AJ40" i="1"/>
  <c r="AJ249" i="1"/>
  <c r="AJ143" i="1"/>
  <c r="AJ352" i="1"/>
  <c r="AJ456" i="1"/>
  <c r="AK40" i="1"/>
  <c r="AK249" i="1"/>
  <c r="AK143" i="1"/>
  <c r="AK352" i="1"/>
  <c r="AK456" i="1"/>
  <c r="AL40" i="1"/>
  <c r="AL249" i="1"/>
  <c r="AL143" i="1"/>
  <c r="AL352" i="1"/>
  <c r="AL456" i="1"/>
  <c r="AM40" i="1"/>
  <c r="AM249" i="1"/>
  <c r="AM143" i="1"/>
  <c r="AM352" i="1"/>
  <c r="AM456" i="1"/>
  <c r="AN40" i="1"/>
  <c r="AN249" i="1"/>
  <c r="AN143" i="1"/>
  <c r="AN352" i="1"/>
  <c r="AN456" i="1"/>
  <c r="AO40" i="1"/>
  <c r="AO249" i="1"/>
  <c r="AO143" i="1"/>
  <c r="AO352" i="1"/>
  <c r="AO456" i="1"/>
  <c r="K41" i="1"/>
  <c r="K250" i="1"/>
  <c r="K144" i="1"/>
  <c r="K353" i="1"/>
  <c r="K457" i="1"/>
  <c r="L41" i="1"/>
  <c r="L250" i="1"/>
  <c r="L144" i="1"/>
  <c r="L353" i="1"/>
  <c r="L457" i="1"/>
  <c r="M41" i="1"/>
  <c r="M250" i="1"/>
  <c r="M144" i="1"/>
  <c r="M353" i="1"/>
  <c r="M457" i="1"/>
  <c r="N41" i="1"/>
  <c r="N250" i="1"/>
  <c r="N144" i="1"/>
  <c r="N353" i="1"/>
  <c r="N457" i="1"/>
  <c r="O41" i="1"/>
  <c r="O250" i="1"/>
  <c r="O144" i="1"/>
  <c r="O353" i="1"/>
  <c r="O457" i="1"/>
  <c r="P41" i="1"/>
  <c r="P250" i="1"/>
  <c r="P144" i="1"/>
  <c r="P353" i="1"/>
  <c r="P457" i="1"/>
  <c r="Q41" i="1"/>
  <c r="Q250" i="1"/>
  <c r="Q144" i="1"/>
  <c r="Q353" i="1"/>
  <c r="Q457" i="1"/>
  <c r="R41" i="1"/>
  <c r="R250" i="1"/>
  <c r="R144" i="1"/>
  <c r="R353" i="1"/>
  <c r="R457" i="1"/>
  <c r="S41" i="1"/>
  <c r="S250" i="1"/>
  <c r="S144" i="1"/>
  <c r="S353" i="1"/>
  <c r="S457" i="1"/>
  <c r="T41" i="1"/>
  <c r="T250" i="1"/>
  <c r="T144" i="1"/>
  <c r="T353" i="1"/>
  <c r="T457" i="1"/>
  <c r="U41" i="1"/>
  <c r="U250" i="1"/>
  <c r="U144" i="1"/>
  <c r="U353" i="1"/>
  <c r="U457" i="1"/>
  <c r="V41" i="1"/>
  <c r="V250" i="1"/>
  <c r="V144" i="1"/>
  <c r="V353" i="1"/>
  <c r="V457" i="1"/>
  <c r="W41" i="1"/>
  <c r="W250" i="1"/>
  <c r="W144" i="1"/>
  <c r="W353" i="1"/>
  <c r="W457" i="1"/>
  <c r="X41" i="1"/>
  <c r="X250" i="1"/>
  <c r="X144" i="1"/>
  <c r="X353" i="1"/>
  <c r="X457" i="1"/>
  <c r="Y41" i="1"/>
  <c r="Y250" i="1"/>
  <c r="Y144" i="1"/>
  <c r="Y353" i="1"/>
  <c r="Y457" i="1"/>
  <c r="Z41" i="1"/>
  <c r="Z250" i="1"/>
  <c r="Z144" i="1"/>
  <c r="Z353" i="1"/>
  <c r="Z457" i="1"/>
  <c r="AA41" i="1"/>
  <c r="AA250" i="1"/>
  <c r="AA144" i="1"/>
  <c r="AA353" i="1"/>
  <c r="AA457" i="1"/>
  <c r="AB41" i="1"/>
  <c r="AB250" i="1"/>
  <c r="AB144" i="1"/>
  <c r="AB353" i="1"/>
  <c r="AB457" i="1"/>
  <c r="AC41" i="1"/>
  <c r="AC250" i="1"/>
  <c r="AC144" i="1"/>
  <c r="AC353" i="1"/>
  <c r="AC457" i="1"/>
  <c r="AD41" i="1"/>
  <c r="AD250" i="1"/>
  <c r="AD144" i="1"/>
  <c r="AD353" i="1"/>
  <c r="AD457" i="1"/>
  <c r="AE41" i="1"/>
  <c r="AE250" i="1"/>
  <c r="AE144" i="1"/>
  <c r="AE353" i="1"/>
  <c r="AE457" i="1"/>
  <c r="AF41" i="1"/>
  <c r="AF250" i="1"/>
  <c r="AF144" i="1"/>
  <c r="AF353" i="1"/>
  <c r="AF457" i="1"/>
  <c r="AG41" i="1"/>
  <c r="AG250" i="1"/>
  <c r="AG144" i="1"/>
  <c r="AG353" i="1"/>
  <c r="AG457" i="1"/>
  <c r="AH41" i="1"/>
  <c r="AH250" i="1"/>
  <c r="AH144" i="1"/>
  <c r="AH353" i="1"/>
  <c r="AH457" i="1"/>
  <c r="AI41" i="1"/>
  <c r="AI250" i="1"/>
  <c r="AI144" i="1"/>
  <c r="AI353" i="1"/>
  <c r="AI457" i="1"/>
  <c r="AJ41" i="1"/>
  <c r="AJ250" i="1"/>
  <c r="AJ144" i="1"/>
  <c r="AJ353" i="1"/>
  <c r="AJ457" i="1"/>
  <c r="AK41" i="1"/>
  <c r="AK250" i="1"/>
  <c r="AK144" i="1"/>
  <c r="AK353" i="1"/>
  <c r="AK457" i="1"/>
  <c r="AL41" i="1"/>
  <c r="AL250" i="1"/>
  <c r="AL144" i="1"/>
  <c r="AL353" i="1"/>
  <c r="AL457" i="1"/>
  <c r="AM41" i="1"/>
  <c r="AM250" i="1"/>
  <c r="AM144" i="1"/>
  <c r="AM353" i="1"/>
  <c r="AM457" i="1"/>
  <c r="AN41" i="1"/>
  <c r="AN250" i="1"/>
  <c r="AN144" i="1"/>
  <c r="AN353" i="1"/>
  <c r="AN457" i="1"/>
  <c r="AO41" i="1"/>
  <c r="AO250" i="1"/>
  <c r="AO144" i="1"/>
  <c r="AO353" i="1"/>
  <c r="AO457" i="1"/>
  <c r="K42" i="1"/>
  <c r="K251" i="1"/>
  <c r="K145" i="1"/>
  <c r="K354" i="1"/>
  <c r="K458" i="1"/>
  <c r="L42" i="1"/>
  <c r="L251" i="1"/>
  <c r="L145" i="1"/>
  <c r="L354" i="1"/>
  <c r="L458" i="1"/>
  <c r="M42" i="1"/>
  <c r="M251" i="1"/>
  <c r="M145" i="1"/>
  <c r="M354" i="1"/>
  <c r="M458" i="1"/>
  <c r="N42" i="1"/>
  <c r="N251" i="1"/>
  <c r="N145" i="1"/>
  <c r="N354" i="1"/>
  <c r="N458" i="1"/>
  <c r="O42" i="1"/>
  <c r="O251" i="1"/>
  <c r="O145" i="1"/>
  <c r="O354" i="1"/>
  <c r="O458" i="1"/>
  <c r="P42" i="1"/>
  <c r="P251" i="1"/>
  <c r="P145" i="1"/>
  <c r="P354" i="1"/>
  <c r="P458" i="1"/>
  <c r="Q42" i="1"/>
  <c r="Q251" i="1"/>
  <c r="Q145" i="1"/>
  <c r="Q354" i="1"/>
  <c r="Q458" i="1"/>
  <c r="R42" i="1"/>
  <c r="R251" i="1"/>
  <c r="R145" i="1"/>
  <c r="R354" i="1"/>
  <c r="R458" i="1"/>
  <c r="S42" i="1"/>
  <c r="S251" i="1"/>
  <c r="S145" i="1"/>
  <c r="S354" i="1"/>
  <c r="S458" i="1"/>
  <c r="T42" i="1"/>
  <c r="T251" i="1"/>
  <c r="T145" i="1"/>
  <c r="T354" i="1"/>
  <c r="T458" i="1"/>
  <c r="U42" i="1"/>
  <c r="U251" i="1"/>
  <c r="U145" i="1"/>
  <c r="U354" i="1"/>
  <c r="U458" i="1"/>
  <c r="V42" i="1"/>
  <c r="V251" i="1"/>
  <c r="V145" i="1"/>
  <c r="V354" i="1"/>
  <c r="V458" i="1"/>
  <c r="W42" i="1"/>
  <c r="W251" i="1"/>
  <c r="W145" i="1"/>
  <c r="W354" i="1"/>
  <c r="W458" i="1"/>
  <c r="X42" i="1"/>
  <c r="X251" i="1"/>
  <c r="X145" i="1"/>
  <c r="X354" i="1"/>
  <c r="X458" i="1"/>
  <c r="Y42" i="1"/>
  <c r="Y251" i="1"/>
  <c r="Y145" i="1"/>
  <c r="Y354" i="1"/>
  <c r="Y458" i="1"/>
  <c r="Z42" i="1"/>
  <c r="Z251" i="1"/>
  <c r="Z145" i="1"/>
  <c r="Z354" i="1"/>
  <c r="Z458" i="1"/>
  <c r="AA42" i="1"/>
  <c r="AA251" i="1"/>
  <c r="AA145" i="1"/>
  <c r="AA354" i="1"/>
  <c r="AA458" i="1"/>
  <c r="AB42" i="1"/>
  <c r="AB251" i="1"/>
  <c r="AB145" i="1"/>
  <c r="AB354" i="1"/>
  <c r="AB458" i="1"/>
  <c r="AC42" i="1"/>
  <c r="AC251" i="1"/>
  <c r="AC145" i="1"/>
  <c r="AC354" i="1"/>
  <c r="AC458" i="1"/>
  <c r="AD42" i="1"/>
  <c r="AD251" i="1"/>
  <c r="AD145" i="1"/>
  <c r="AD354" i="1"/>
  <c r="AD458" i="1"/>
  <c r="AE42" i="1"/>
  <c r="AE251" i="1"/>
  <c r="AE145" i="1"/>
  <c r="AE354" i="1"/>
  <c r="AE458" i="1"/>
  <c r="AF42" i="1"/>
  <c r="AF251" i="1"/>
  <c r="AF145" i="1"/>
  <c r="AF354" i="1"/>
  <c r="AF458" i="1"/>
  <c r="AG42" i="1"/>
  <c r="AG251" i="1"/>
  <c r="AG145" i="1"/>
  <c r="AG354" i="1"/>
  <c r="AG458" i="1"/>
  <c r="AH42" i="1"/>
  <c r="AH251" i="1"/>
  <c r="AH145" i="1"/>
  <c r="AH354" i="1"/>
  <c r="AH458" i="1"/>
  <c r="AI42" i="1"/>
  <c r="AI251" i="1"/>
  <c r="AI145" i="1"/>
  <c r="AI354" i="1"/>
  <c r="AI458" i="1"/>
  <c r="AJ42" i="1"/>
  <c r="AJ251" i="1"/>
  <c r="AJ145" i="1"/>
  <c r="AJ354" i="1"/>
  <c r="AJ458" i="1"/>
  <c r="AK42" i="1"/>
  <c r="AK251" i="1"/>
  <c r="AK145" i="1"/>
  <c r="AK354" i="1"/>
  <c r="AK458" i="1"/>
  <c r="AL42" i="1"/>
  <c r="AL251" i="1"/>
  <c r="AL145" i="1"/>
  <c r="AL354" i="1"/>
  <c r="AL458" i="1"/>
  <c r="AM42" i="1"/>
  <c r="AM251" i="1"/>
  <c r="AM145" i="1"/>
  <c r="AM354" i="1"/>
  <c r="AM458" i="1"/>
  <c r="AN42" i="1"/>
  <c r="AN251" i="1"/>
  <c r="AN145" i="1"/>
  <c r="AN354" i="1"/>
  <c r="AN458" i="1"/>
  <c r="AO42" i="1"/>
  <c r="AO251" i="1"/>
  <c r="AO145" i="1"/>
  <c r="AO354" i="1"/>
  <c r="AO458" i="1"/>
  <c r="K43" i="1"/>
  <c r="K252" i="1"/>
  <c r="K146" i="1"/>
  <c r="K355" i="1"/>
  <c r="K459" i="1"/>
  <c r="L43" i="1"/>
  <c r="L252" i="1"/>
  <c r="L146" i="1"/>
  <c r="L355" i="1"/>
  <c r="L459" i="1"/>
  <c r="M43" i="1"/>
  <c r="M252" i="1"/>
  <c r="M146" i="1"/>
  <c r="M355" i="1"/>
  <c r="M459" i="1"/>
  <c r="N43" i="1"/>
  <c r="N252" i="1"/>
  <c r="N146" i="1"/>
  <c r="N355" i="1"/>
  <c r="N459" i="1"/>
  <c r="O43" i="1"/>
  <c r="O252" i="1"/>
  <c r="O146" i="1"/>
  <c r="O355" i="1"/>
  <c r="O459" i="1"/>
  <c r="P43" i="1"/>
  <c r="P252" i="1"/>
  <c r="P146" i="1"/>
  <c r="P355" i="1"/>
  <c r="P459" i="1"/>
  <c r="Q43" i="1"/>
  <c r="Q252" i="1"/>
  <c r="Q146" i="1"/>
  <c r="Q355" i="1"/>
  <c r="Q459" i="1"/>
  <c r="R43" i="1"/>
  <c r="R252" i="1"/>
  <c r="R146" i="1"/>
  <c r="R355" i="1"/>
  <c r="R459" i="1"/>
  <c r="S43" i="1"/>
  <c r="S252" i="1"/>
  <c r="S146" i="1"/>
  <c r="S355" i="1"/>
  <c r="S459" i="1"/>
  <c r="T43" i="1"/>
  <c r="T252" i="1"/>
  <c r="T146" i="1"/>
  <c r="T355" i="1"/>
  <c r="T459" i="1"/>
  <c r="U43" i="1"/>
  <c r="U252" i="1"/>
  <c r="U146" i="1"/>
  <c r="U355" i="1"/>
  <c r="U459" i="1"/>
  <c r="V43" i="1"/>
  <c r="V252" i="1"/>
  <c r="V146" i="1"/>
  <c r="V355" i="1"/>
  <c r="V459" i="1"/>
  <c r="W43" i="1"/>
  <c r="W252" i="1"/>
  <c r="W146" i="1"/>
  <c r="W355" i="1"/>
  <c r="W459" i="1"/>
  <c r="X43" i="1"/>
  <c r="X252" i="1"/>
  <c r="X146" i="1"/>
  <c r="X355" i="1"/>
  <c r="X459" i="1"/>
  <c r="Y43" i="1"/>
  <c r="Y252" i="1"/>
  <c r="Y146" i="1"/>
  <c r="Y355" i="1"/>
  <c r="Y459" i="1"/>
  <c r="Z43" i="1"/>
  <c r="Z252" i="1"/>
  <c r="Z146" i="1"/>
  <c r="Z355" i="1"/>
  <c r="Z459" i="1"/>
  <c r="AA43" i="1"/>
  <c r="AA252" i="1"/>
  <c r="AA146" i="1"/>
  <c r="AA355" i="1"/>
  <c r="AA459" i="1"/>
  <c r="AB43" i="1"/>
  <c r="AB252" i="1"/>
  <c r="AB146" i="1"/>
  <c r="AB355" i="1"/>
  <c r="AB459" i="1"/>
  <c r="AC43" i="1"/>
  <c r="AC252" i="1"/>
  <c r="AC146" i="1"/>
  <c r="AC355" i="1"/>
  <c r="AC459" i="1"/>
  <c r="AD43" i="1"/>
  <c r="AD252" i="1"/>
  <c r="AD146" i="1"/>
  <c r="AD355" i="1"/>
  <c r="AD459" i="1"/>
  <c r="AE43" i="1"/>
  <c r="AE252" i="1"/>
  <c r="AE146" i="1"/>
  <c r="AE355" i="1"/>
  <c r="AE459" i="1"/>
  <c r="AF43" i="1"/>
  <c r="AF252" i="1"/>
  <c r="AF146" i="1"/>
  <c r="AF355" i="1"/>
  <c r="AF459" i="1"/>
  <c r="AG43" i="1"/>
  <c r="AG252" i="1"/>
  <c r="AG146" i="1"/>
  <c r="AG355" i="1"/>
  <c r="AG459" i="1"/>
  <c r="AH43" i="1"/>
  <c r="AH252" i="1"/>
  <c r="AH146" i="1"/>
  <c r="AH355" i="1"/>
  <c r="AH459" i="1"/>
  <c r="AI43" i="1"/>
  <c r="AI252" i="1"/>
  <c r="AI146" i="1"/>
  <c r="AI355" i="1"/>
  <c r="AI459" i="1"/>
  <c r="AJ43" i="1"/>
  <c r="AJ252" i="1"/>
  <c r="AJ146" i="1"/>
  <c r="AJ355" i="1"/>
  <c r="AJ459" i="1"/>
  <c r="AK43" i="1"/>
  <c r="AK252" i="1"/>
  <c r="AK146" i="1"/>
  <c r="AK355" i="1"/>
  <c r="AK459" i="1"/>
  <c r="AL43" i="1"/>
  <c r="AL252" i="1"/>
  <c r="AL146" i="1"/>
  <c r="AL355" i="1"/>
  <c r="AL459" i="1"/>
  <c r="AM43" i="1"/>
  <c r="AM252" i="1"/>
  <c r="AM146" i="1"/>
  <c r="AM355" i="1"/>
  <c r="AM459" i="1"/>
  <c r="AN43" i="1"/>
  <c r="AN252" i="1"/>
  <c r="AN146" i="1"/>
  <c r="AN355" i="1"/>
  <c r="AN459" i="1"/>
  <c r="AO43" i="1"/>
  <c r="AO252" i="1"/>
  <c r="AO146" i="1"/>
  <c r="AO355" i="1"/>
  <c r="AO459" i="1"/>
  <c r="K44" i="1"/>
  <c r="K253" i="1"/>
  <c r="K147" i="1"/>
  <c r="K356" i="1"/>
  <c r="K460" i="1"/>
  <c r="L44" i="1"/>
  <c r="L253" i="1"/>
  <c r="L147" i="1"/>
  <c r="L356" i="1"/>
  <c r="L460" i="1"/>
  <c r="M44" i="1"/>
  <c r="M253" i="1"/>
  <c r="M147" i="1"/>
  <c r="M356" i="1"/>
  <c r="M460" i="1"/>
  <c r="N44" i="1"/>
  <c r="N253" i="1"/>
  <c r="N147" i="1"/>
  <c r="N356" i="1"/>
  <c r="N460" i="1"/>
  <c r="O44" i="1"/>
  <c r="O253" i="1"/>
  <c r="O147" i="1"/>
  <c r="O356" i="1"/>
  <c r="O460" i="1"/>
  <c r="P44" i="1"/>
  <c r="P253" i="1"/>
  <c r="P147" i="1"/>
  <c r="P356" i="1"/>
  <c r="P460" i="1"/>
  <c r="Q44" i="1"/>
  <c r="Q253" i="1"/>
  <c r="Q147" i="1"/>
  <c r="Q356" i="1"/>
  <c r="Q460" i="1"/>
  <c r="R44" i="1"/>
  <c r="R253" i="1"/>
  <c r="R147" i="1"/>
  <c r="R356" i="1"/>
  <c r="R460" i="1"/>
  <c r="S44" i="1"/>
  <c r="S253" i="1"/>
  <c r="S147" i="1"/>
  <c r="S356" i="1"/>
  <c r="S460" i="1"/>
  <c r="T44" i="1"/>
  <c r="T253" i="1"/>
  <c r="T147" i="1"/>
  <c r="T356" i="1"/>
  <c r="T460" i="1"/>
  <c r="U44" i="1"/>
  <c r="U253" i="1"/>
  <c r="U147" i="1"/>
  <c r="U356" i="1"/>
  <c r="U460" i="1"/>
  <c r="V44" i="1"/>
  <c r="V253" i="1"/>
  <c r="V147" i="1"/>
  <c r="V356" i="1"/>
  <c r="V460" i="1"/>
  <c r="W44" i="1"/>
  <c r="W253" i="1"/>
  <c r="W147" i="1"/>
  <c r="W356" i="1"/>
  <c r="W460" i="1"/>
  <c r="X44" i="1"/>
  <c r="X253" i="1"/>
  <c r="X147" i="1"/>
  <c r="X356" i="1"/>
  <c r="X460" i="1"/>
  <c r="Y44" i="1"/>
  <c r="Y253" i="1"/>
  <c r="Y147" i="1"/>
  <c r="Y356" i="1"/>
  <c r="Y460" i="1"/>
  <c r="Z44" i="1"/>
  <c r="Z253" i="1"/>
  <c r="Z147" i="1"/>
  <c r="Z356" i="1"/>
  <c r="Z460" i="1"/>
  <c r="AA44" i="1"/>
  <c r="AA253" i="1"/>
  <c r="AA147" i="1"/>
  <c r="AA356" i="1"/>
  <c r="AA460" i="1"/>
  <c r="AB44" i="1"/>
  <c r="AB253" i="1"/>
  <c r="AB147" i="1"/>
  <c r="AB356" i="1"/>
  <c r="AB460" i="1"/>
  <c r="AC44" i="1"/>
  <c r="AC253" i="1"/>
  <c r="AC147" i="1"/>
  <c r="AC356" i="1"/>
  <c r="AC460" i="1"/>
  <c r="AD44" i="1"/>
  <c r="AD253" i="1"/>
  <c r="AD147" i="1"/>
  <c r="AD356" i="1"/>
  <c r="AD460" i="1"/>
  <c r="AE44" i="1"/>
  <c r="AE253" i="1"/>
  <c r="AE147" i="1"/>
  <c r="AE356" i="1"/>
  <c r="AE460" i="1"/>
  <c r="AF44" i="1"/>
  <c r="AF253" i="1"/>
  <c r="AF147" i="1"/>
  <c r="AF356" i="1"/>
  <c r="AF460" i="1"/>
  <c r="AG44" i="1"/>
  <c r="AG253" i="1"/>
  <c r="AG147" i="1"/>
  <c r="AG356" i="1"/>
  <c r="AG460" i="1"/>
  <c r="AH44" i="1"/>
  <c r="AH253" i="1"/>
  <c r="AH147" i="1"/>
  <c r="AH356" i="1"/>
  <c r="AH460" i="1"/>
  <c r="AI44" i="1"/>
  <c r="AI253" i="1"/>
  <c r="AI147" i="1"/>
  <c r="AI356" i="1"/>
  <c r="AI460" i="1"/>
  <c r="AJ44" i="1"/>
  <c r="AJ253" i="1"/>
  <c r="AJ147" i="1"/>
  <c r="AJ356" i="1"/>
  <c r="AJ460" i="1"/>
  <c r="AK44" i="1"/>
  <c r="AK253" i="1"/>
  <c r="AK147" i="1"/>
  <c r="AK356" i="1"/>
  <c r="AK460" i="1"/>
  <c r="AL44" i="1"/>
  <c r="AL253" i="1"/>
  <c r="AL147" i="1"/>
  <c r="AL356" i="1"/>
  <c r="AL460" i="1"/>
  <c r="AM44" i="1"/>
  <c r="AM253" i="1"/>
  <c r="AM147" i="1"/>
  <c r="AM356" i="1"/>
  <c r="AM460" i="1"/>
  <c r="AN44" i="1"/>
  <c r="AN253" i="1"/>
  <c r="AN147" i="1"/>
  <c r="AN356" i="1"/>
  <c r="AN460" i="1"/>
  <c r="AO44" i="1"/>
  <c r="AO253" i="1"/>
  <c r="AO147" i="1"/>
  <c r="AO356" i="1"/>
  <c r="AO460" i="1"/>
  <c r="K45" i="1"/>
  <c r="K254" i="1"/>
  <c r="K148" i="1"/>
  <c r="K357" i="1"/>
  <c r="K461" i="1"/>
  <c r="L45" i="1"/>
  <c r="L254" i="1"/>
  <c r="L148" i="1"/>
  <c r="L357" i="1"/>
  <c r="L461" i="1"/>
  <c r="M45" i="1"/>
  <c r="M254" i="1"/>
  <c r="M148" i="1"/>
  <c r="M357" i="1"/>
  <c r="M461" i="1"/>
  <c r="N45" i="1"/>
  <c r="N254" i="1"/>
  <c r="N148" i="1"/>
  <c r="N357" i="1"/>
  <c r="N461" i="1"/>
  <c r="O45" i="1"/>
  <c r="O254" i="1"/>
  <c r="O148" i="1"/>
  <c r="O357" i="1"/>
  <c r="O461" i="1"/>
  <c r="P45" i="1"/>
  <c r="P254" i="1"/>
  <c r="P148" i="1"/>
  <c r="P357" i="1"/>
  <c r="P461" i="1"/>
  <c r="Q45" i="1"/>
  <c r="Q254" i="1"/>
  <c r="Q148" i="1"/>
  <c r="Q357" i="1"/>
  <c r="Q461" i="1"/>
  <c r="R45" i="1"/>
  <c r="R254" i="1"/>
  <c r="R148" i="1"/>
  <c r="R357" i="1"/>
  <c r="R461" i="1"/>
  <c r="S45" i="1"/>
  <c r="S254" i="1"/>
  <c r="S148" i="1"/>
  <c r="S357" i="1"/>
  <c r="S461" i="1"/>
  <c r="T45" i="1"/>
  <c r="T254" i="1"/>
  <c r="T148" i="1"/>
  <c r="T357" i="1"/>
  <c r="T461" i="1"/>
  <c r="U45" i="1"/>
  <c r="U254" i="1"/>
  <c r="U148" i="1"/>
  <c r="U357" i="1"/>
  <c r="U461" i="1"/>
  <c r="V45" i="1"/>
  <c r="V254" i="1"/>
  <c r="V148" i="1"/>
  <c r="V357" i="1"/>
  <c r="V461" i="1"/>
  <c r="W45" i="1"/>
  <c r="W254" i="1"/>
  <c r="W148" i="1"/>
  <c r="W357" i="1"/>
  <c r="W461" i="1"/>
  <c r="X45" i="1"/>
  <c r="X254" i="1"/>
  <c r="X148" i="1"/>
  <c r="X357" i="1"/>
  <c r="X461" i="1"/>
  <c r="Y45" i="1"/>
  <c r="Y254" i="1"/>
  <c r="Y148" i="1"/>
  <c r="Y357" i="1"/>
  <c r="Y461" i="1"/>
  <c r="Z45" i="1"/>
  <c r="Z254" i="1"/>
  <c r="Z148" i="1"/>
  <c r="Z357" i="1"/>
  <c r="Z461" i="1"/>
  <c r="AA45" i="1"/>
  <c r="AA254" i="1"/>
  <c r="AA148" i="1"/>
  <c r="AA357" i="1"/>
  <c r="AA461" i="1"/>
  <c r="AB45" i="1"/>
  <c r="AB254" i="1"/>
  <c r="AB148" i="1"/>
  <c r="AB357" i="1"/>
  <c r="AB461" i="1"/>
  <c r="AC45" i="1"/>
  <c r="AC254" i="1"/>
  <c r="AC148" i="1"/>
  <c r="AC357" i="1"/>
  <c r="AC461" i="1"/>
  <c r="AD45" i="1"/>
  <c r="AD254" i="1"/>
  <c r="AD148" i="1"/>
  <c r="AD357" i="1"/>
  <c r="AD461" i="1"/>
  <c r="AE45" i="1"/>
  <c r="AE254" i="1"/>
  <c r="AE148" i="1"/>
  <c r="AE357" i="1"/>
  <c r="AE461" i="1"/>
  <c r="AF45" i="1"/>
  <c r="AF254" i="1"/>
  <c r="AF148" i="1"/>
  <c r="AF357" i="1"/>
  <c r="AF461" i="1"/>
  <c r="AG45" i="1"/>
  <c r="AG254" i="1"/>
  <c r="AG148" i="1"/>
  <c r="AG357" i="1"/>
  <c r="AG461" i="1"/>
  <c r="AH45" i="1"/>
  <c r="AH254" i="1"/>
  <c r="AH148" i="1"/>
  <c r="AH357" i="1"/>
  <c r="AH461" i="1"/>
  <c r="AI45" i="1"/>
  <c r="AI254" i="1"/>
  <c r="AI148" i="1"/>
  <c r="AI357" i="1"/>
  <c r="AI461" i="1"/>
  <c r="AJ45" i="1"/>
  <c r="AJ254" i="1"/>
  <c r="AJ148" i="1"/>
  <c r="AJ357" i="1"/>
  <c r="AJ461" i="1"/>
  <c r="AK45" i="1"/>
  <c r="AK254" i="1"/>
  <c r="AK148" i="1"/>
  <c r="AK357" i="1"/>
  <c r="AK461" i="1"/>
  <c r="AL45" i="1"/>
  <c r="AL254" i="1"/>
  <c r="AL148" i="1"/>
  <c r="AL357" i="1"/>
  <c r="AL461" i="1"/>
  <c r="AM45" i="1"/>
  <c r="AM254" i="1"/>
  <c r="AM148" i="1"/>
  <c r="AM357" i="1"/>
  <c r="AM461" i="1"/>
  <c r="AN45" i="1"/>
  <c r="AN254" i="1"/>
  <c r="AN148" i="1"/>
  <c r="AN357" i="1"/>
  <c r="AN461" i="1"/>
  <c r="AO45" i="1"/>
  <c r="AO254" i="1"/>
  <c r="AO148" i="1"/>
  <c r="AO357" i="1"/>
  <c r="AO461" i="1"/>
  <c r="K46" i="1"/>
  <c r="K255" i="1"/>
  <c r="K149" i="1"/>
  <c r="K358" i="1"/>
  <c r="K462" i="1"/>
  <c r="L46" i="1"/>
  <c r="L255" i="1"/>
  <c r="L149" i="1"/>
  <c r="L358" i="1"/>
  <c r="L462" i="1"/>
  <c r="M46" i="1"/>
  <c r="M255" i="1"/>
  <c r="M149" i="1"/>
  <c r="M358" i="1"/>
  <c r="M462" i="1"/>
  <c r="N46" i="1"/>
  <c r="N255" i="1"/>
  <c r="N149" i="1"/>
  <c r="N358" i="1"/>
  <c r="N462" i="1"/>
  <c r="O46" i="1"/>
  <c r="O255" i="1"/>
  <c r="O149" i="1"/>
  <c r="O358" i="1"/>
  <c r="O462" i="1"/>
  <c r="P46" i="1"/>
  <c r="P255" i="1"/>
  <c r="P149" i="1"/>
  <c r="P358" i="1"/>
  <c r="P462" i="1"/>
  <c r="Q46" i="1"/>
  <c r="Q255" i="1"/>
  <c r="Q149" i="1"/>
  <c r="Q358" i="1"/>
  <c r="Q462" i="1"/>
  <c r="R46" i="1"/>
  <c r="R255" i="1"/>
  <c r="R149" i="1"/>
  <c r="R358" i="1"/>
  <c r="R462" i="1"/>
  <c r="S46" i="1"/>
  <c r="S255" i="1"/>
  <c r="S149" i="1"/>
  <c r="S358" i="1"/>
  <c r="S462" i="1"/>
  <c r="T46" i="1"/>
  <c r="T255" i="1"/>
  <c r="T149" i="1"/>
  <c r="T358" i="1"/>
  <c r="T462" i="1"/>
  <c r="U46" i="1"/>
  <c r="U255" i="1"/>
  <c r="U149" i="1"/>
  <c r="U358" i="1"/>
  <c r="U462" i="1"/>
  <c r="V46" i="1"/>
  <c r="V255" i="1"/>
  <c r="V149" i="1"/>
  <c r="V358" i="1"/>
  <c r="V462" i="1"/>
  <c r="W46" i="1"/>
  <c r="W255" i="1"/>
  <c r="W149" i="1"/>
  <c r="W358" i="1"/>
  <c r="W462" i="1"/>
  <c r="X46" i="1"/>
  <c r="X255" i="1"/>
  <c r="X149" i="1"/>
  <c r="X358" i="1"/>
  <c r="X462" i="1"/>
  <c r="Y46" i="1"/>
  <c r="Y255" i="1"/>
  <c r="Y149" i="1"/>
  <c r="Y358" i="1"/>
  <c r="Y462" i="1"/>
  <c r="Z46" i="1"/>
  <c r="Z255" i="1"/>
  <c r="Z149" i="1"/>
  <c r="Z358" i="1"/>
  <c r="Z462" i="1"/>
  <c r="AA46" i="1"/>
  <c r="AA255" i="1"/>
  <c r="AA149" i="1"/>
  <c r="AA358" i="1"/>
  <c r="AA462" i="1"/>
  <c r="AB46" i="1"/>
  <c r="AB255" i="1"/>
  <c r="AB149" i="1"/>
  <c r="AB358" i="1"/>
  <c r="AB462" i="1"/>
  <c r="AC46" i="1"/>
  <c r="AC255" i="1"/>
  <c r="AC149" i="1"/>
  <c r="AC358" i="1"/>
  <c r="AC462" i="1"/>
  <c r="AD46" i="1"/>
  <c r="AD255" i="1"/>
  <c r="AD149" i="1"/>
  <c r="AD358" i="1"/>
  <c r="AD462" i="1"/>
  <c r="AE46" i="1"/>
  <c r="AE255" i="1"/>
  <c r="AE149" i="1"/>
  <c r="AE358" i="1"/>
  <c r="AE462" i="1"/>
  <c r="AF46" i="1"/>
  <c r="AF255" i="1"/>
  <c r="AF149" i="1"/>
  <c r="AF358" i="1"/>
  <c r="AF462" i="1"/>
  <c r="AG46" i="1"/>
  <c r="AG255" i="1"/>
  <c r="AG149" i="1"/>
  <c r="AG358" i="1"/>
  <c r="AG462" i="1"/>
  <c r="AH46" i="1"/>
  <c r="AH255" i="1"/>
  <c r="AH149" i="1"/>
  <c r="AH358" i="1"/>
  <c r="AH462" i="1"/>
  <c r="AI46" i="1"/>
  <c r="AI255" i="1"/>
  <c r="AI149" i="1"/>
  <c r="AI358" i="1"/>
  <c r="AI462" i="1"/>
  <c r="AJ46" i="1"/>
  <c r="AJ255" i="1"/>
  <c r="AJ149" i="1"/>
  <c r="AJ358" i="1"/>
  <c r="AJ462" i="1"/>
  <c r="AK46" i="1"/>
  <c r="AK255" i="1"/>
  <c r="AK149" i="1"/>
  <c r="AK358" i="1"/>
  <c r="AK462" i="1"/>
  <c r="AL46" i="1"/>
  <c r="AL255" i="1"/>
  <c r="AL149" i="1"/>
  <c r="AL358" i="1"/>
  <c r="AL462" i="1"/>
  <c r="AM46" i="1"/>
  <c r="AM255" i="1"/>
  <c r="AM149" i="1"/>
  <c r="AM358" i="1"/>
  <c r="AM462" i="1"/>
  <c r="AN46" i="1"/>
  <c r="AN255" i="1"/>
  <c r="AN149" i="1"/>
  <c r="AN358" i="1"/>
  <c r="AN462" i="1"/>
  <c r="AO46" i="1"/>
  <c r="AO255" i="1"/>
  <c r="AO149" i="1"/>
  <c r="AO358" i="1"/>
  <c r="AO462" i="1"/>
  <c r="K47" i="1"/>
  <c r="K256" i="1"/>
  <c r="K150" i="1"/>
  <c r="K359" i="1"/>
  <c r="K463" i="1"/>
  <c r="L47" i="1"/>
  <c r="L256" i="1"/>
  <c r="L150" i="1"/>
  <c r="L359" i="1"/>
  <c r="L463" i="1"/>
  <c r="M47" i="1"/>
  <c r="M256" i="1"/>
  <c r="M150" i="1"/>
  <c r="M359" i="1"/>
  <c r="M463" i="1"/>
  <c r="N47" i="1"/>
  <c r="N256" i="1"/>
  <c r="N150" i="1"/>
  <c r="N359" i="1"/>
  <c r="N463" i="1"/>
  <c r="O47" i="1"/>
  <c r="O256" i="1"/>
  <c r="O150" i="1"/>
  <c r="O359" i="1"/>
  <c r="O463" i="1"/>
  <c r="P47" i="1"/>
  <c r="P256" i="1"/>
  <c r="P150" i="1"/>
  <c r="P359" i="1"/>
  <c r="P463" i="1"/>
  <c r="Q47" i="1"/>
  <c r="Q256" i="1"/>
  <c r="Q150" i="1"/>
  <c r="Q359" i="1"/>
  <c r="Q463" i="1"/>
  <c r="R47" i="1"/>
  <c r="R256" i="1"/>
  <c r="R150" i="1"/>
  <c r="R359" i="1"/>
  <c r="R463" i="1"/>
  <c r="S47" i="1"/>
  <c r="S256" i="1"/>
  <c r="S150" i="1"/>
  <c r="S359" i="1"/>
  <c r="S463" i="1"/>
  <c r="T47" i="1"/>
  <c r="T256" i="1"/>
  <c r="T150" i="1"/>
  <c r="T359" i="1"/>
  <c r="T463" i="1"/>
  <c r="U47" i="1"/>
  <c r="U256" i="1"/>
  <c r="U150" i="1"/>
  <c r="U359" i="1"/>
  <c r="U463" i="1"/>
  <c r="V47" i="1"/>
  <c r="V256" i="1"/>
  <c r="V150" i="1"/>
  <c r="V359" i="1"/>
  <c r="V463" i="1"/>
  <c r="W47" i="1"/>
  <c r="W256" i="1"/>
  <c r="W150" i="1"/>
  <c r="W359" i="1"/>
  <c r="W463" i="1"/>
  <c r="X47" i="1"/>
  <c r="X256" i="1"/>
  <c r="X150" i="1"/>
  <c r="X359" i="1"/>
  <c r="X463" i="1"/>
  <c r="Y47" i="1"/>
  <c r="Y256" i="1"/>
  <c r="Y150" i="1"/>
  <c r="Y359" i="1"/>
  <c r="Y463" i="1"/>
  <c r="Z47" i="1"/>
  <c r="Z256" i="1"/>
  <c r="Z150" i="1"/>
  <c r="Z359" i="1"/>
  <c r="Z463" i="1"/>
  <c r="AA47" i="1"/>
  <c r="AA256" i="1"/>
  <c r="AA150" i="1"/>
  <c r="AA359" i="1"/>
  <c r="AA463" i="1"/>
  <c r="AB47" i="1"/>
  <c r="AB256" i="1"/>
  <c r="AB150" i="1"/>
  <c r="AB359" i="1"/>
  <c r="AB463" i="1"/>
  <c r="AC47" i="1"/>
  <c r="AC256" i="1"/>
  <c r="AC150" i="1"/>
  <c r="AC359" i="1"/>
  <c r="AC463" i="1"/>
  <c r="AD47" i="1"/>
  <c r="AD256" i="1"/>
  <c r="AD150" i="1"/>
  <c r="AD359" i="1"/>
  <c r="AD463" i="1"/>
  <c r="AE47" i="1"/>
  <c r="AE256" i="1"/>
  <c r="AE150" i="1"/>
  <c r="AE359" i="1"/>
  <c r="AE463" i="1"/>
  <c r="AF47" i="1"/>
  <c r="AF256" i="1"/>
  <c r="AF150" i="1"/>
  <c r="AF359" i="1"/>
  <c r="AF463" i="1"/>
  <c r="AG47" i="1"/>
  <c r="AG256" i="1"/>
  <c r="AG150" i="1"/>
  <c r="AG359" i="1"/>
  <c r="AG463" i="1"/>
  <c r="AH47" i="1"/>
  <c r="AH256" i="1"/>
  <c r="AH150" i="1"/>
  <c r="AH359" i="1"/>
  <c r="AH463" i="1"/>
  <c r="AI47" i="1"/>
  <c r="AI256" i="1"/>
  <c r="AI150" i="1"/>
  <c r="AI359" i="1"/>
  <c r="AI463" i="1"/>
  <c r="AJ47" i="1"/>
  <c r="AJ256" i="1"/>
  <c r="AJ150" i="1"/>
  <c r="AJ359" i="1"/>
  <c r="AJ463" i="1"/>
  <c r="AK47" i="1"/>
  <c r="AK256" i="1"/>
  <c r="AK150" i="1"/>
  <c r="AK359" i="1"/>
  <c r="AK463" i="1"/>
  <c r="AL47" i="1"/>
  <c r="AL256" i="1"/>
  <c r="AL150" i="1"/>
  <c r="AL359" i="1"/>
  <c r="AL463" i="1"/>
  <c r="AM47" i="1"/>
  <c r="AM256" i="1"/>
  <c r="AM150" i="1"/>
  <c r="AM359" i="1"/>
  <c r="AM463" i="1"/>
  <c r="AN47" i="1"/>
  <c r="AN256" i="1"/>
  <c r="AN150" i="1"/>
  <c r="AN359" i="1"/>
  <c r="AN463" i="1"/>
  <c r="AO47" i="1"/>
  <c r="AO256" i="1"/>
  <c r="AO150" i="1"/>
  <c r="AO359" i="1"/>
  <c r="AO463" i="1"/>
  <c r="K48" i="1"/>
  <c r="K257" i="1"/>
  <c r="K151" i="1"/>
  <c r="K360" i="1"/>
  <c r="K464" i="1"/>
  <c r="L48" i="1"/>
  <c r="L257" i="1"/>
  <c r="L151" i="1"/>
  <c r="L360" i="1"/>
  <c r="L464" i="1"/>
  <c r="M48" i="1"/>
  <c r="M257" i="1"/>
  <c r="M151" i="1"/>
  <c r="M360" i="1"/>
  <c r="M464" i="1"/>
  <c r="N48" i="1"/>
  <c r="N257" i="1"/>
  <c r="N151" i="1"/>
  <c r="N360" i="1"/>
  <c r="N464" i="1"/>
  <c r="O48" i="1"/>
  <c r="O257" i="1"/>
  <c r="O151" i="1"/>
  <c r="O360" i="1"/>
  <c r="O464" i="1"/>
  <c r="P48" i="1"/>
  <c r="P257" i="1"/>
  <c r="P151" i="1"/>
  <c r="P360" i="1"/>
  <c r="P464" i="1"/>
  <c r="Q48" i="1"/>
  <c r="Q257" i="1"/>
  <c r="Q151" i="1"/>
  <c r="Q360" i="1"/>
  <c r="Q464" i="1"/>
  <c r="R48" i="1"/>
  <c r="R257" i="1"/>
  <c r="R151" i="1"/>
  <c r="R360" i="1"/>
  <c r="R464" i="1"/>
  <c r="S48" i="1"/>
  <c r="S257" i="1"/>
  <c r="S151" i="1"/>
  <c r="S360" i="1"/>
  <c r="S464" i="1"/>
  <c r="T48" i="1"/>
  <c r="T257" i="1"/>
  <c r="T151" i="1"/>
  <c r="T360" i="1"/>
  <c r="T464" i="1"/>
  <c r="U48" i="1"/>
  <c r="U257" i="1"/>
  <c r="U151" i="1"/>
  <c r="U360" i="1"/>
  <c r="U464" i="1"/>
  <c r="V48" i="1"/>
  <c r="V257" i="1"/>
  <c r="V151" i="1"/>
  <c r="V360" i="1"/>
  <c r="V464" i="1"/>
  <c r="W48" i="1"/>
  <c r="W257" i="1"/>
  <c r="W151" i="1"/>
  <c r="W360" i="1"/>
  <c r="W464" i="1"/>
  <c r="X48" i="1"/>
  <c r="X257" i="1"/>
  <c r="X151" i="1"/>
  <c r="X360" i="1"/>
  <c r="X464" i="1"/>
  <c r="Y48" i="1"/>
  <c r="Y257" i="1"/>
  <c r="Y151" i="1"/>
  <c r="Y360" i="1"/>
  <c r="Y464" i="1"/>
  <c r="Z48" i="1"/>
  <c r="Z257" i="1"/>
  <c r="Z151" i="1"/>
  <c r="Z360" i="1"/>
  <c r="Z464" i="1"/>
  <c r="AA48" i="1"/>
  <c r="AA257" i="1"/>
  <c r="AA151" i="1"/>
  <c r="AA360" i="1"/>
  <c r="AA464" i="1"/>
  <c r="AB48" i="1"/>
  <c r="AB257" i="1"/>
  <c r="AB151" i="1"/>
  <c r="AB360" i="1"/>
  <c r="AB464" i="1"/>
  <c r="AC48" i="1"/>
  <c r="AC257" i="1"/>
  <c r="AC151" i="1"/>
  <c r="AC360" i="1"/>
  <c r="AC464" i="1"/>
  <c r="AD48" i="1"/>
  <c r="AD257" i="1"/>
  <c r="AD151" i="1"/>
  <c r="AD360" i="1"/>
  <c r="AD464" i="1"/>
  <c r="AE48" i="1"/>
  <c r="AE257" i="1"/>
  <c r="AE151" i="1"/>
  <c r="AE360" i="1"/>
  <c r="AE464" i="1"/>
  <c r="AF48" i="1"/>
  <c r="AF257" i="1"/>
  <c r="AF151" i="1"/>
  <c r="AF360" i="1"/>
  <c r="AF464" i="1"/>
  <c r="AG48" i="1"/>
  <c r="AG257" i="1"/>
  <c r="AG151" i="1"/>
  <c r="AG360" i="1"/>
  <c r="AG464" i="1"/>
  <c r="AH48" i="1"/>
  <c r="AH257" i="1"/>
  <c r="AH151" i="1"/>
  <c r="AH360" i="1"/>
  <c r="AH464" i="1"/>
  <c r="AI48" i="1"/>
  <c r="AI257" i="1"/>
  <c r="AI151" i="1"/>
  <c r="AI360" i="1"/>
  <c r="AI464" i="1"/>
  <c r="AJ48" i="1"/>
  <c r="AJ257" i="1"/>
  <c r="AJ151" i="1"/>
  <c r="AJ360" i="1"/>
  <c r="AJ464" i="1"/>
  <c r="AK48" i="1"/>
  <c r="AK257" i="1"/>
  <c r="AK151" i="1"/>
  <c r="AK360" i="1"/>
  <c r="AK464" i="1"/>
  <c r="AL48" i="1"/>
  <c r="AL257" i="1"/>
  <c r="AL151" i="1"/>
  <c r="AL360" i="1"/>
  <c r="AL464" i="1"/>
  <c r="AM48" i="1"/>
  <c r="AM257" i="1"/>
  <c r="AM151" i="1"/>
  <c r="AM360" i="1"/>
  <c r="AM464" i="1"/>
  <c r="AN48" i="1"/>
  <c r="AN257" i="1"/>
  <c r="AN151" i="1"/>
  <c r="AN360" i="1"/>
  <c r="AN464" i="1"/>
  <c r="AO48" i="1"/>
  <c r="AO257" i="1"/>
  <c r="AO151" i="1"/>
  <c r="AO360" i="1"/>
  <c r="AO464" i="1"/>
  <c r="K49" i="1"/>
  <c r="K258" i="1"/>
  <c r="K152" i="1"/>
  <c r="K361" i="1"/>
  <c r="K465" i="1"/>
  <c r="L49" i="1"/>
  <c r="L258" i="1"/>
  <c r="L152" i="1"/>
  <c r="L361" i="1"/>
  <c r="L465" i="1"/>
  <c r="M49" i="1"/>
  <c r="M258" i="1"/>
  <c r="M152" i="1"/>
  <c r="M361" i="1"/>
  <c r="M465" i="1"/>
  <c r="N49" i="1"/>
  <c r="N258" i="1"/>
  <c r="N152" i="1"/>
  <c r="N361" i="1"/>
  <c r="N465" i="1"/>
  <c r="O49" i="1"/>
  <c r="O258" i="1"/>
  <c r="O152" i="1"/>
  <c r="O361" i="1"/>
  <c r="O465" i="1"/>
  <c r="P49" i="1"/>
  <c r="P258" i="1"/>
  <c r="P152" i="1"/>
  <c r="P361" i="1"/>
  <c r="P465" i="1"/>
  <c r="Q49" i="1"/>
  <c r="Q258" i="1"/>
  <c r="Q152" i="1"/>
  <c r="Q361" i="1"/>
  <c r="Q465" i="1"/>
  <c r="R49" i="1"/>
  <c r="R258" i="1"/>
  <c r="R152" i="1"/>
  <c r="R361" i="1"/>
  <c r="R465" i="1"/>
  <c r="S49" i="1"/>
  <c r="S258" i="1"/>
  <c r="S152" i="1"/>
  <c r="S361" i="1"/>
  <c r="S465" i="1"/>
  <c r="T49" i="1"/>
  <c r="T258" i="1"/>
  <c r="T152" i="1"/>
  <c r="T361" i="1"/>
  <c r="T465" i="1"/>
  <c r="U49" i="1"/>
  <c r="U258" i="1"/>
  <c r="U152" i="1"/>
  <c r="U361" i="1"/>
  <c r="U465" i="1"/>
  <c r="V49" i="1"/>
  <c r="V258" i="1"/>
  <c r="V152" i="1"/>
  <c r="V361" i="1"/>
  <c r="V465" i="1"/>
  <c r="W49" i="1"/>
  <c r="W258" i="1"/>
  <c r="W152" i="1"/>
  <c r="W361" i="1"/>
  <c r="W465" i="1"/>
  <c r="X49" i="1"/>
  <c r="X258" i="1"/>
  <c r="X152" i="1"/>
  <c r="X361" i="1"/>
  <c r="X465" i="1"/>
  <c r="Y49" i="1"/>
  <c r="Y258" i="1"/>
  <c r="Y152" i="1"/>
  <c r="Y361" i="1"/>
  <c r="Y465" i="1"/>
  <c r="Z49" i="1"/>
  <c r="Z258" i="1"/>
  <c r="Z152" i="1"/>
  <c r="Z361" i="1"/>
  <c r="Z465" i="1"/>
  <c r="AA49" i="1"/>
  <c r="AA258" i="1"/>
  <c r="AA152" i="1"/>
  <c r="AA361" i="1"/>
  <c r="AA465" i="1"/>
  <c r="AB49" i="1"/>
  <c r="AB258" i="1"/>
  <c r="AB152" i="1"/>
  <c r="AB361" i="1"/>
  <c r="AB465" i="1"/>
  <c r="AC49" i="1"/>
  <c r="AC258" i="1"/>
  <c r="AC152" i="1"/>
  <c r="AC361" i="1"/>
  <c r="AC465" i="1"/>
  <c r="AD49" i="1"/>
  <c r="AD258" i="1"/>
  <c r="AD152" i="1"/>
  <c r="AD361" i="1"/>
  <c r="AD465" i="1"/>
  <c r="AE49" i="1"/>
  <c r="AE258" i="1"/>
  <c r="AE152" i="1"/>
  <c r="AE361" i="1"/>
  <c r="AE465" i="1"/>
  <c r="AF49" i="1"/>
  <c r="AF258" i="1"/>
  <c r="AF152" i="1"/>
  <c r="AF361" i="1"/>
  <c r="AF465" i="1"/>
  <c r="AG49" i="1"/>
  <c r="AG258" i="1"/>
  <c r="AG152" i="1"/>
  <c r="AG361" i="1"/>
  <c r="AG465" i="1"/>
  <c r="AH49" i="1"/>
  <c r="AH258" i="1"/>
  <c r="AH152" i="1"/>
  <c r="AH361" i="1"/>
  <c r="AH465" i="1"/>
  <c r="AI49" i="1"/>
  <c r="AI258" i="1"/>
  <c r="AI152" i="1"/>
  <c r="AI361" i="1"/>
  <c r="AI465" i="1"/>
  <c r="AJ49" i="1"/>
  <c r="AJ258" i="1"/>
  <c r="AJ152" i="1"/>
  <c r="AJ361" i="1"/>
  <c r="AJ465" i="1"/>
  <c r="AK49" i="1"/>
  <c r="AK258" i="1"/>
  <c r="AK152" i="1"/>
  <c r="AK361" i="1"/>
  <c r="AK465" i="1"/>
  <c r="AL49" i="1"/>
  <c r="AL258" i="1"/>
  <c r="AL152" i="1"/>
  <c r="AL361" i="1"/>
  <c r="AL465" i="1"/>
  <c r="AM49" i="1"/>
  <c r="AM258" i="1"/>
  <c r="AM152" i="1"/>
  <c r="AM361" i="1"/>
  <c r="AM465" i="1"/>
  <c r="AN49" i="1"/>
  <c r="AN258" i="1"/>
  <c r="AN152" i="1"/>
  <c r="AN361" i="1"/>
  <c r="AN465" i="1"/>
  <c r="AO49" i="1"/>
  <c r="AO258" i="1"/>
  <c r="AO152" i="1"/>
  <c r="AO361" i="1"/>
  <c r="AO465" i="1"/>
  <c r="K50" i="1"/>
  <c r="K259" i="1"/>
  <c r="K153" i="1"/>
  <c r="K362" i="1"/>
  <c r="K466" i="1"/>
  <c r="L50" i="1"/>
  <c r="L259" i="1"/>
  <c r="L153" i="1"/>
  <c r="L362" i="1"/>
  <c r="L466" i="1"/>
  <c r="M50" i="1"/>
  <c r="M259" i="1"/>
  <c r="M153" i="1"/>
  <c r="M362" i="1"/>
  <c r="M466" i="1"/>
  <c r="N50" i="1"/>
  <c r="N259" i="1"/>
  <c r="N153" i="1"/>
  <c r="N362" i="1"/>
  <c r="N466" i="1"/>
  <c r="O50" i="1"/>
  <c r="O259" i="1"/>
  <c r="O153" i="1"/>
  <c r="O362" i="1"/>
  <c r="O466" i="1"/>
  <c r="P50" i="1"/>
  <c r="P259" i="1"/>
  <c r="P153" i="1"/>
  <c r="P362" i="1"/>
  <c r="P466" i="1"/>
  <c r="Q50" i="1"/>
  <c r="Q259" i="1"/>
  <c r="Q153" i="1"/>
  <c r="Q362" i="1"/>
  <c r="Q466" i="1"/>
  <c r="R50" i="1"/>
  <c r="R259" i="1"/>
  <c r="R153" i="1"/>
  <c r="R362" i="1"/>
  <c r="R466" i="1"/>
  <c r="S50" i="1"/>
  <c r="S259" i="1"/>
  <c r="S153" i="1"/>
  <c r="S362" i="1"/>
  <c r="S466" i="1"/>
  <c r="T50" i="1"/>
  <c r="T259" i="1"/>
  <c r="T153" i="1"/>
  <c r="T362" i="1"/>
  <c r="T466" i="1"/>
  <c r="U50" i="1"/>
  <c r="U259" i="1"/>
  <c r="U153" i="1"/>
  <c r="U362" i="1"/>
  <c r="U466" i="1"/>
  <c r="V50" i="1"/>
  <c r="V259" i="1"/>
  <c r="V153" i="1"/>
  <c r="V362" i="1"/>
  <c r="V466" i="1"/>
  <c r="W50" i="1"/>
  <c r="W259" i="1"/>
  <c r="W153" i="1"/>
  <c r="W362" i="1"/>
  <c r="W466" i="1"/>
  <c r="X50" i="1"/>
  <c r="X259" i="1"/>
  <c r="X153" i="1"/>
  <c r="X362" i="1"/>
  <c r="X466" i="1"/>
  <c r="Y50" i="1"/>
  <c r="Y259" i="1"/>
  <c r="Y153" i="1"/>
  <c r="Y362" i="1"/>
  <c r="Y466" i="1"/>
  <c r="Z50" i="1"/>
  <c r="Z259" i="1"/>
  <c r="Z153" i="1"/>
  <c r="Z362" i="1"/>
  <c r="Z466" i="1"/>
  <c r="AA50" i="1"/>
  <c r="AA259" i="1"/>
  <c r="AA153" i="1"/>
  <c r="AA362" i="1"/>
  <c r="AA466" i="1"/>
  <c r="AB50" i="1"/>
  <c r="AB259" i="1"/>
  <c r="AB153" i="1"/>
  <c r="AB362" i="1"/>
  <c r="AB466" i="1"/>
  <c r="AC50" i="1"/>
  <c r="AC259" i="1"/>
  <c r="AC153" i="1"/>
  <c r="AC362" i="1"/>
  <c r="AC466" i="1"/>
  <c r="AD50" i="1"/>
  <c r="AD259" i="1"/>
  <c r="AD153" i="1"/>
  <c r="AD362" i="1"/>
  <c r="AD466" i="1"/>
  <c r="AE50" i="1"/>
  <c r="AE259" i="1"/>
  <c r="AE153" i="1"/>
  <c r="AE362" i="1"/>
  <c r="AE466" i="1"/>
  <c r="AF50" i="1"/>
  <c r="AF259" i="1"/>
  <c r="AF153" i="1"/>
  <c r="AF362" i="1"/>
  <c r="AF466" i="1"/>
  <c r="AG50" i="1"/>
  <c r="AG259" i="1"/>
  <c r="AG153" i="1"/>
  <c r="AG362" i="1"/>
  <c r="AG466" i="1"/>
  <c r="AH50" i="1"/>
  <c r="AH259" i="1"/>
  <c r="AH153" i="1"/>
  <c r="AH362" i="1"/>
  <c r="AH466" i="1"/>
  <c r="AI50" i="1"/>
  <c r="AI259" i="1"/>
  <c r="AI153" i="1"/>
  <c r="AI362" i="1"/>
  <c r="AI466" i="1"/>
  <c r="AJ50" i="1"/>
  <c r="AJ259" i="1"/>
  <c r="AJ153" i="1"/>
  <c r="AJ362" i="1"/>
  <c r="AJ466" i="1"/>
  <c r="AK50" i="1"/>
  <c r="AK259" i="1"/>
  <c r="AK153" i="1"/>
  <c r="AK362" i="1"/>
  <c r="AK466" i="1"/>
  <c r="AL50" i="1"/>
  <c r="AL259" i="1"/>
  <c r="AL153" i="1"/>
  <c r="AL362" i="1"/>
  <c r="AL466" i="1"/>
  <c r="AM50" i="1"/>
  <c r="AM259" i="1"/>
  <c r="AM153" i="1"/>
  <c r="AM362" i="1"/>
  <c r="AM466" i="1"/>
  <c r="AN50" i="1"/>
  <c r="AN259" i="1"/>
  <c r="AN153" i="1"/>
  <c r="AN362" i="1"/>
  <c r="AN466" i="1"/>
  <c r="AO50" i="1"/>
  <c r="AO259" i="1"/>
  <c r="AO153" i="1"/>
  <c r="AO362" i="1"/>
  <c r="AO466" i="1"/>
  <c r="K51" i="1"/>
  <c r="K260" i="1"/>
  <c r="K154" i="1"/>
  <c r="K363" i="1"/>
  <c r="K467" i="1"/>
  <c r="L51" i="1"/>
  <c r="L260" i="1"/>
  <c r="L154" i="1"/>
  <c r="L363" i="1"/>
  <c r="L467" i="1"/>
  <c r="M51" i="1"/>
  <c r="M260" i="1"/>
  <c r="M154" i="1"/>
  <c r="M363" i="1"/>
  <c r="M467" i="1"/>
  <c r="N51" i="1"/>
  <c r="N260" i="1"/>
  <c r="N154" i="1"/>
  <c r="N363" i="1"/>
  <c r="N467" i="1"/>
  <c r="O51" i="1"/>
  <c r="O260" i="1"/>
  <c r="O154" i="1"/>
  <c r="O363" i="1"/>
  <c r="O467" i="1"/>
  <c r="P51" i="1"/>
  <c r="P260" i="1"/>
  <c r="P154" i="1"/>
  <c r="P363" i="1"/>
  <c r="P467" i="1"/>
  <c r="Q51" i="1"/>
  <c r="Q260" i="1"/>
  <c r="Q154" i="1"/>
  <c r="Q363" i="1"/>
  <c r="Q467" i="1"/>
  <c r="R51" i="1"/>
  <c r="R260" i="1"/>
  <c r="R154" i="1"/>
  <c r="R363" i="1"/>
  <c r="R467" i="1"/>
  <c r="S51" i="1"/>
  <c r="S260" i="1"/>
  <c r="S154" i="1"/>
  <c r="S363" i="1"/>
  <c r="S467" i="1"/>
  <c r="T51" i="1"/>
  <c r="T260" i="1"/>
  <c r="T154" i="1"/>
  <c r="T363" i="1"/>
  <c r="T467" i="1"/>
  <c r="U51" i="1"/>
  <c r="U260" i="1"/>
  <c r="U154" i="1"/>
  <c r="U363" i="1"/>
  <c r="U467" i="1"/>
  <c r="V51" i="1"/>
  <c r="V260" i="1"/>
  <c r="V154" i="1"/>
  <c r="V363" i="1"/>
  <c r="V467" i="1"/>
  <c r="W51" i="1"/>
  <c r="W260" i="1"/>
  <c r="W154" i="1"/>
  <c r="W363" i="1"/>
  <c r="W467" i="1"/>
  <c r="X51" i="1"/>
  <c r="X260" i="1"/>
  <c r="X154" i="1"/>
  <c r="X363" i="1"/>
  <c r="X467" i="1"/>
  <c r="Y51" i="1"/>
  <c r="Y260" i="1"/>
  <c r="Y154" i="1"/>
  <c r="Y363" i="1"/>
  <c r="Y467" i="1"/>
  <c r="Z51" i="1"/>
  <c r="Z260" i="1"/>
  <c r="Z154" i="1"/>
  <c r="Z363" i="1"/>
  <c r="Z467" i="1"/>
  <c r="AA51" i="1"/>
  <c r="AA260" i="1"/>
  <c r="AA154" i="1"/>
  <c r="AA363" i="1"/>
  <c r="AA467" i="1"/>
  <c r="AB51" i="1"/>
  <c r="AB260" i="1"/>
  <c r="AB154" i="1"/>
  <c r="AB363" i="1"/>
  <c r="AB467" i="1"/>
  <c r="AC51" i="1"/>
  <c r="AC260" i="1"/>
  <c r="AC154" i="1"/>
  <c r="AC363" i="1"/>
  <c r="AC467" i="1"/>
  <c r="AD51" i="1"/>
  <c r="AD260" i="1"/>
  <c r="AD154" i="1"/>
  <c r="AD363" i="1"/>
  <c r="AD467" i="1"/>
  <c r="AE51" i="1"/>
  <c r="AE260" i="1"/>
  <c r="AE154" i="1"/>
  <c r="AE363" i="1"/>
  <c r="AE467" i="1"/>
  <c r="AF51" i="1"/>
  <c r="AF260" i="1"/>
  <c r="AF154" i="1"/>
  <c r="AF363" i="1"/>
  <c r="AF467" i="1"/>
  <c r="AG51" i="1"/>
  <c r="AG260" i="1"/>
  <c r="AG154" i="1"/>
  <c r="AG363" i="1"/>
  <c r="AG467" i="1"/>
  <c r="AH51" i="1"/>
  <c r="AH260" i="1"/>
  <c r="AH154" i="1"/>
  <c r="AH363" i="1"/>
  <c r="AH467" i="1"/>
  <c r="AI51" i="1"/>
  <c r="AI260" i="1"/>
  <c r="AI154" i="1"/>
  <c r="AI363" i="1"/>
  <c r="AI467" i="1"/>
  <c r="AJ51" i="1"/>
  <c r="AJ260" i="1"/>
  <c r="AJ154" i="1"/>
  <c r="AJ363" i="1"/>
  <c r="AJ467" i="1"/>
  <c r="AK51" i="1"/>
  <c r="AK260" i="1"/>
  <c r="AK154" i="1"/>
  <c r="AK363" i="1"/>
  <c r="AK467" i="1"/>
  <c r="AL51" i="1"/>
  <c r="AL260" i="1"/>
  <c r="AL154" i="1"/>
  <c r="AL363" i="1"/>
  <c r="AL467" i="1"/>
  <c r="AM51" i="1"/>
  <c r="AM260" i="1"/>
  <c r="AM154" i="1"/>
  <c r="AM363" i="1"/>
  <c r="AM467" i="1"/>
  <c r="AN51" i="1"/>
  <c r="AN260" i="1"/>
  <c r="AN154" i="1"/>
  <c r="AN363" i="1"/>
  <c r="AN467" i="1"/>
  <c r="AO51" i="1"/>
  <c r="AO260" i="1"/>
  <c r="AO154" i="1"/>
  <c r="AO363" i="1"/>
  <c r="AO467" i="1"/>
  <c r="K52" i="1"/>
  <c r="K261" i="1"/>
  <c r="K155" i="1"/>
  <c r="K364" i="1"/>
  <c r="K468" i="1"/>
  <c r="L52" i="1"/>
  <c r="L261" i="1"/>
  <c r="L155" i="1"/>
  <c r="L364" i="1"/>
  <c r="L468" i="1"/>
  <c r="M52" i="1"/>
  <c r="M261" i="1"/>
  <c r="M155" i="1"/>
  <c r="M364" i="1"/>
  <c r="M468" i="1"/>
  <c r="N52" i="1"/>
  <c r="N261" i="1"/>
  <c r="N155" i="1"/>
  <c r="N364" i="1"/>
  <c r="N468" i="1"/>
  <c r="O52" i="1"/>
  <c r="O261" i="1"/>
  <c r="O155" i="1"/>
  <c r="O364" i="1"/>
  <c r="O468" i="1"/>
  <c r="P52" i="1"/>
  <c r="P261" i="1"/>
  <c r="P155" i="1"/>
  <c r="P364" i="1"/>
  <c r="P468" i="1"/>
  <c r="Q52" i="1"/>
  <c r="Q261" i="1"/>
  <c r="Q155" i="1"/>
  <c r="Q364" i="1"/>
  <c r="Q468" i="1"/>
  <c r="R52" i="1"/>
  <c r="R261" i="1"/>
  <c r="R155" i="1"/>
  <c r="R364" i="1"/>
  <c r="R468" i="1"/>
  <c r="S52" i="1"/>
  <c r="S261" i="1"/>
  <c r="S155" i="1"/>
  <c r="S364" i="1"/>
  <c r="S468" i="1"/>
  <c r="T52" i="1"/>
  <c r="T261" i="1"/>
  <c r="T155" i="1"/>
  <c r="T364" i="1"/>
  <c r="T468" i="1"/>
  <c r="U52" i="1"/>
  <c r="U261" i="1"/>
  <c r="U155" i="1"/>
  <c r="U364" i="1"/>
  <c r="U468" i="1"/>
  <c r="V52" i="1"/>
  <c r="V261" i="1"/>
  <c r="V155" i="1"/>
  <c r="V364" i="1"/>
  <c r="V468" i="1"/>
  <c r="W52" i="1"/>
  <c r="W261" i="1"/>
  <c r="W155" i="1"/>
  <c r="W364" i="1"/>
  <c r="W468" i="1"/>
  <c r="X52" i="1"/>
  <c r="X261" i="1"/>
  <c r="X155" i="1"/>
  <c r="X364" i="1"/>
  <c r="X468" i="1"/>
  <c r="Y52" i="1"/>
  <c r="Y261" i="1"/>
  <c r="Y155" i="1"/>
  <c r="Y364" i="1"/>
  <c r="Y468" i="1"/>
  <c r="Z52" i="1"/>
  <c r="Z261" i="1"/>
  <c r="Z155" i="1"/>
  <c r="Z364" i="1"/>
  <c r="Z468" i="1"/>
  <c r="AA52" i="1"/>
  <c r="AA261" i="1"/>
  <c r="AA155" i="1"/>
  <c r="AA364" i="1"/>
  <c r="AA468" i="1"/>
  <c r="AB52" i="1"/>
  <c r="AB261" i="1"/>
  <c r="AB155" i="1"/>
  <c r="AB364" i="1"/>
  <c r="AB468" i="1"/>
  <c r="AC52" i="1"/>
  <c r="AC261" i="1"/>
  <c r="AC155" i="1"/>
  <c r="AC364" i="1"/>
  <c r="AC468" i="1"/>
  <c r="AD52" i="1"/>
  <c r="AD261" i="1"/>
  <c r="AD155" i="1"/>
  <c r="AD364" i="1"/>
  <c r="AD468" i="1"/>
  <c r="AE52" i="1"/>
  <c r="AE261" i="1"/>
  <c r="AE155" i="1"/>
  <c r="AE364" i="1"/>
  <c r="AE468" i="1"/>
  <c r="AF52" i="1"/>
  <c r="AF261" i="1"/>
  <c r="AF155" i="1"/>
  <c r="AF364" i="1"/>
  <c r="AF468" i="1"/>
  <c r="AG52" i="1"/>
  <c r="AG261" i="1"/>
  <c r="AG155" i="1"/>
  <c r="AG364" i="1"/>
  <c r="AG468" i="1"/>
  <c r="AH52" i="1"/>
  <c r="AH261" i="1"/>
  <c r="AH155" i="1"/>
  <c r="AH364" i="1"/>
  <c r="AH468" i="1"/>
  <c r="AI52" i="1"/>
  <c r="AI261" i="1"/>
  <c r="AI155" i="1"/>
  <c r="AI364" i="1"/>
  <c r="AI468" i="1"/>
  <c r="AJ52" i="1"/>
  <c r="AJ261" i="1"/>
  <c r="AJ155" i="1"/>
  <c r="AJ364" i="1"/>
  <c r="AJ468" i="1"/>
  <c r="AK52" i="1"/>
  <c r="AK261" i="1"/>
  <c r="AK155" i="1"/>
  <c r="AK364" i="1"/>
  <c r="AK468" i="1"/>
  <c r="AL52" i="1"/>
  <c r="AL261" i="1"/>
  <c r="AL155" i="1"/>
  <c r="AL364" i="1"/>
  <c r="AL468" i="1"/>
  <c r="AM52" i="1"/>
  <c r="AM261" i="1"/>
  <c r="AM155" i="1"/>
  <c r="AM364" i="1"/>
  <c r="AM468" i="1"/>
  <c r="AN52" i="1"/>
  <c r="AN261" i="1"/>
  <c r="AN155" i="1"/>
  <c r="AN364" i="1"/>
  <c r="AN468" i="1"/>
  <c r="AO52" i="1"/>
  <c r="AO261" i="1"/>
  <c r="AO155" i="1"/>
  <c r="AO364" i="1"/>
  <c r="AO468" i="1"/>
  <c r="K53" i="1"/>
  <c r="K262" i="1"/>
  <c r="K156" i="1"/>
  <c r="K365" i="1"/>
  <c r="K469" i="1"/>
  <c r="L53" i="1"/>
  <c r="L262" i="1"/>
  <c r="L156" i="1"/>
  <c r="L365" i="1"/>
  <c r="L469" i="1"/>
  <c r="M53" i="1"/>
  <c r="M262" i="1"/>
  <c r="M156" i="1"/>
  <c r="M365" i="1"/>
  <c r="M469" i="1"/>
  <c r="N53" i="1"/>
  <c r="N262" i="1"/>
  <c r="N156" i="1"/>
  <c r="N365" i="1"/>
  <c r="N469" i="1"/>
  <c r="O53" i="1"/>
  <c r="O262" i="1"/>
  <c r="O156" i="1"/>
  <c r="O365" i="1"/>
  <c r="O469" i="1"/>
  <c r="P53" i="1"/>
  <c r="P262" i="1"/>
  <c r="P156" i="1"/>
  <c r="P365" i="1"/>
  <c r="P469" i="1"/>
  <c r="Q53" i="1"/>
  <c r="Q262" i="1"/>
  <c r="Q156" i="1"/>
  <c r="Q365" i="1"/>
  <c r="Q469" i="1"/>
  <c r="R53" i="1"/>
  <c r="R262" i="1"/>
  <c r="R156" i="1"/>
  <c r="R365" i="1"/>
  <c r="R469" i="1"/>
  <c r="S53" i="1"/>
  <c r="S262" i="1"/>
  <c r="S156" i="1"/>
  <c r="S365" i="1"/>
  <c r="S469" i="1"/>
  <c r="T53" i="1"/>
  <c r="T262" i="1"/>
  <c r="T156" i="1"/>
  <c r="T365" i="1"/>
  <c r="T469" i="1"/>
  <c r="U53" i="1"/>
  <c r="U262" i="1"/>
  <c r="U156" i="1"/>
  <c r="U365" i="1"/>
  <c r="U469" i="1"/>
  <c r="V53" i="1"/>
  <c r="V262" i="1"/>
  <c r="V156" i="1"/>
  <c r="V365" i="1"/>
  <c r="V469" i="1"/>
  <c r="W53" i="1"/>
  <c r="W262" i="1"/>
  <c r="W156" i="1"/>
  <c r="W365" i="1"/>
  <c r="W469" i="1"/>
  <c r="X53" i="1"/>
  <c r="X262" i="1"/>
  <c r="X156" i="1"/>
  <c r="X365" i="1"/>
  <c r="X469" i="1"/>
  <c r="Y53" i="1"/>
  <c r="Y262" i="1"/>
  <c r="Y156" i="1"/>
  <c r="Y365" i="1"/>
  <c r="Y469" i="1"/>
  <c r="Z53" i="1"/>
  <c r="Z262" i="1"/>
  <c r="Z156" i="1"/>
  <c r="Z365" i="1"/>
  <c r="Z469" i="1"/>
  <c r="AA53" i="1"/>
  <c r="AA262" i="1"/>
  <c r="AA156" i="1"/>
  <c r="AA365" i="1"/>
  <c r="AA469" i="1"/>
  <c r="AB53" i="1"/>
  <c r="AB262" i="1"/>
  <c r="AB156" i="1"/>
  <c r="AB365" i="1"/>
  <c r="AB469" i="1"/>
  <c r="AC53" i="1"/>
  <c r="AC262" i="1"/>
  <c r="AC156" i="1"/>
  <c r="AC365" i="1"/>
  <c r="AC469" i="1"/>
  <c r="AD53" i="1"/>
  <c r="AD262" i="1"/>
  <c r="AD156" i="1"/>
  <c r="AD365" i="1"/>
  <c r="AD469" i="1"/>
  <c r="AE53" i="1"/>
  <c r="AE262" i="1"/>
  <c r="AE156" i="1"/>
  <c r="AE365" i="1"/>
  <c r="AE469" i="1"/>
  <c r="AF53" i="1"/>
  <c r="AF262" i="1"/>
  <c r="AF156" i="1"/>
  <c r="AF365" i="1"/>
  <c r="AF469" i="1"/>
  <c r="AG53" i="1"/>
  <c r="AG262" i="1"/>
  <c r="AG156" i="1"/>
  <c r="AG365" i="1"/>
  <c r="AG469" i="1"/>
  <c r="AH53" i="1"/>
  <c r="AH262" i="1"/>
  <c r="AH156" i="1"/>
  <c r="AH365" i="1"/>
  <c r="AH469" i="1"/>
  <c r="AI53" i="1"/>
  <c r="AI262" i="1"/>
  <c r="AI156" i="1"/>
  <c r="AI365" i="1"/>
  <c r="AI469" i="1"/>
  <c r="AJ53" i="1"/>
  <c r="AJ262" i="1"/>
  <c r="AJ156" i="1"/>
  <c r="AJ365" i="1"/>
  <c r="AJ469" i="1"/>
  <c r="AK53" i="1"/>
  <c r="AK262" i="1"/>
  <c r="AK156" i="1"/>
  <c r="AK365" i="1"/>
  <c r="AK469" i="1"/>
  <c r="AL53" i="1"/>
  <c r="AL262" i="1"/>
  <c r="AL156" i="1"/>
  <c r="AL365" i="1"/>
  <c r="AL469" i="1"/>
  <c r="AM53" i="1"/>
  <c r="AM262" i="1"/>
  <c r="AM156" i="1"/>
  <c r="AM365" i="1"/>
  <c r="AM469" i="1"/>
  <c r="AN53" i="1"/>
  <c r="AN262" i="1"/>
  <c r="AN156" i="1"/>
  <c r="AN365" i="1"/>
  <c r="AN469" i="1"/>
  <c r="AO53" i="1"/>
  <c r="AO262" i="1"/>
  <c r="AO156" i="1"/>
  <c r="AO365" i="1"/>
  <c r="AO469" i="1"/>
  <c r="K54" i="1"/>
  <c r="K263" i="1"/>
  <c r="K157" i="1"/>
  <c r="K366" i="1"/>
  <c r="K470" i="1"/>
  <c r="L54" i="1"/>
  <c r="L263" i="1"/>
  <c r="L157" i="1"/>
  <c r="L366" i="1"/>
  <c r="L470" i="1"/>
  <c r="M54" i="1"/>
  <c r="M263" i="1"/>
  <c r="M157" i="1"/>
  <c r="M366" i="1"/>
  <c r="M470" i="1"/>
  <c r="N54" i="1"/>
  <c r="N263" i="1"/>
  <c r="N157" i="1"/>
  <c r="N366" i="1"/>
  <c r="N470" i="1"/>
  <c r="O54" i="1"/>
  <c r="O263" i="1"/>
  <c r="O157" i="1"/>
  <c r="O366" i="1"/>
  <c r="O470" i="1"/>
  <c r="P54" i="1"/>
  <c r="P263" i="1"/>
  <c r="P157" i="1"/>
  <c r="P366" i="1"/>
  <c r="P470" i="1"/>
  <c r="Q54" i="1"/>
  <c r="Q263" i="1"/>
  <c r="Q157" i="1"/>
  <c r="Q366" i="1"/>
  <c r="Q470" i="1"/>
  <c r="R54" i="1"/>
  <c r="R263" i="1"/>
  <c r="R157" i="1"/>
  <c r="R366" i="1"/>
  <c r="R470" i="1"/>
  <c r="S54" i="1"/>
  <c r="S263" i="1"/>
  <c r="S157" i="1"/>
  <c r="S366" i="1"/>
  <c r="S470" i="1"/>
  <c r="T54" i="1"/>
  <c r="T263" i="1"/>
  <c r="T157" i="1"/>
  <c r="T366" i="1"/>
  <c r="T470" i="1"/>
  <c r="U54" i="1"/>
  <c r="U263" i="1"/>
  <c r="U157" i="1"/>
  <c r="U366" i="1"/>
  <c r="U470" i="1"/>
  <c r="V54" i="1"/>
  <c r="V263" i="1"/>
  <c r="V157" i="1"/>
  <c r="V366" i="1"/>
  <c r="V470" i="1"/>
  <c r="W54" i="1"/>
  <c r="W263" i="1"/>
  <c r="W157" i="1"/>
  <c r="W366" i="1"/>
  <c r="W470" i="1"/>
  <c r="X54" i="1"/>
  <c r="X263" i="1"/>
  <c r="X157" i="1"/>
  <c r="X366" i="1"/>
  <c r="X470" i="1"/>
  <c r="Y54" i="1"/>
  <c r="Y263" i="1"/>
  <c r="Y157" i="1"/>
  <c r="Y366" i="1"/>
  <c r="Y470" i="1"/>
  <c r="Z54" i="1"/>
  <c r="Z263" i="1"/>
  <c r="Z157" i="1"/>
  <c r="Z366" i="1"/>
  <c r="Z470" i="1"/>
  <c r="AA54" i="1"/>
  <c r="AA263" i="1"/>
  <c r="AA157" i="1"/>
  <c r="AA366" i="1"/>
  <c r="AA470" i="1"/>
  <c r="AB54" i="1"/>
  <c r="AB263" i="1"/>
  <c r="AB157" i="1"/>
  <c r="AB366" i="1"/>
  <c r="AB470" i="1"/>
  <c r="AC54" i="1"/>
  <c r="AC263" i="1"/>
  <c r="AC157" i="1"/>
  <c r="AC366" i="1"/>
  <c r="AC470" i="1"/>
  <c r="AD54" i="1"/>
  <c r="AD263" i="1"/>
  <c r="AD157" i="1"/>
  <c r="AD366" i="1"/>
  <c r="AD470" i="1"/>
  <c r="AE54" i="1"/>
  <c r="AE263" i="1"/>
  <c r="AE157" i="1"/>
  <c r="AE366" i="1"/>
  <c r="AE470" i="1"/>
  <c r="AF54" i="1"/>
  <c r="AF263" i="1"/>
  <c r="AF157" i="1"/>
  <c r="AF366" i="1"/>
  <c r="AF470" i="1"/>
  <c r="AG54" i="1"/>
  <c r="AG263" i="1"/>
  <c r="AG157" i="1"/>
  <c r="AG366" i="1"/>
  <c r="AG470" i="1"/>
  <c r="AH54" i="1"/>
  <c r="AH263" i="1"/>
  <c r="AH157" i="1"/>
  <c r="AH366" i="1"/>
  <c r="AH470" i="1"/>
  <c r="AI54" i="1"/>
  <c r="AI263" i="1"/>
  <c r="AI157" i="1"/>
  <c r="AI366" i="1"/>
  <c r="AI470" i="1"/>
  <c r="AJ54" i="1"/>
  <c r="AJ263" i="1"/>
  <c r="AJ157" i="1"/>
  <c r="AJ366" i="1"/>
  <c r="AJ470" i="1"/>
  <c r="AK54" i="1"/>
  <c r="AK263" i="1"/>
  <c r="AK157" i="1"/>
  <c r="AK366" i="1"/>
  <c r="AK470" i="1"/>
  <c r="AL54" i="1"/>
  <c r="AL263" i="1"/>
  <c r="AL157" i="1"/>
  <c r="AL366" i="1"/>
  <c r="AL470" i="1"/>
  <c r="AM54" i="1"/>
  <c r="AM263" i="1"/>
  <c r="AM157" i="1"/>
  <c r="AM366" i="1"/>
  <c r="AM470" i="1"/>
  <c r="AN54" i="1"/>
  <c r="AN263" i="1"/>
  <c r="AN157" i="1"/>
  <c r="AN366" i="1"/>
  <c r="AN470" i="1"/>
  <c r="AO54" i="1"/>
  <c r="AO263" i="1"/>
  <c r="AO157" i="1"/>
  <c r="AO366" i="1"/>
  <c r="AO470" i="1"/>
  <c r="K55" i="1"/>
  <c r="K264" i="1"/>
  <c r="K158" i="1"/>
  <c r="K367" i="1"/>
  <c r="K471" i="1"/>
  <c r="L55" i="1"/>
  <c r="L264" i="1"/>
  <c r="L158" i="1"/>
  <c r="L367" i="1"/>
  <c r="L471" i="1"/>
  <c r="M55" i="1"/>
  <c r="M264" i="1"/>
  <c r="M158" i="1"/>
  <c r="M367" i="1"/>
  <c r="M471" i="1"/>
  <c r="N55" i="1"/>
  <c r="N264" i="1"/>
  <c r="N158" i="1"/>
  <c r="N367" i="1"/>
  <c r="N471" i="1"/>
  <c r="O55" i="1"/>
  <c r="O264" i="1"/>
  <c r="O158" i="1"/>
  <c r="O367" i="1"/>
  <c r="O471" i="1"/>
  <c r="P55" i="1"/>
  <c r="P264" i="1"/>
  <c r="P158" i="1"/>
  <c r="P367" i="1"/>
  <c r="P471" i="1"/>
  <c r="Q55" i="1"/>
  <c r="Q264" i="1"/>
  <c r="Q158" i="1"/>
  <c r="Q367" i="1"/>
  <c r="Q471" i="1"/>
  <c r="R55" i="1"/>
  <c r="R264" i="1"/>
  <c r="R158" i="1"/>
  <c r="R367" i="1"/>
  <c r="R471" i="1"/>
  <c r="S55" i="1"/>
  <c r="S264" i="1"/>
  <c r="S158" i="1"/>
  <c r="S367" i="1"/>
  <c r="S471" i="1"/>
  <c r="T55" i="1"/>
  <c r="T264" i="1"/>
  <c r="T158" i="1"/>
  <c r="T367" i="1"/>
  <c r="T471" i="1"/>
  <c r="U55" i="1"/>
  <c r="U264" i="1"/>
  <c r="U158" i="1"/>
  <c r="U367" i="1"/>
  <c r="U471" i="1"/>
  <c r="V55" i="1"/>
  <c r="V264" i="1"/>
  <c r="V158" i="1"/>
  <c r="V367" i="1"/>
  <c r="V471" i="1"/>
  <c r="W55" i="1"/>
  <c r="W264" i="1"/>
  <c r="W158" i="1"/>
  <c r="W367" i="1"/>
  <c r="W471" i="1"/>
  <c r="X55" i="1"/>
  <c r="X264" i="1"/>
  <c r="X158" i="1"/>
  <c r="X367" i="1"/>
  <c r="X471" i="1"/>
  <c r="Y55" i="1"/>
  <c r="Y264" i="1"/>
  <c r="Y158" i="1"/>
  <c r="Y367" i="1"/>
  <c r="Y471" i="1"/>
  <c r="Z55" i="1"/>
  <c r="Z264" i="1"/>
  <c r="Z158" i="1"/>
  <c r="Z367" i="1"/>
  <c r="Z471" i="1"/>
  <c r="AA55" i="1"/>
  <c r="AA264" i="1"/>
  <c r="AA158" i="1"/>
  <c r="AA367" i="1"/>
  <c r="AA471" i="1"/>
  <c r="AB55" i="1"/>
  <c r="AB264" i="1"/>
  <c r="AB158" i="1"/>
  <c r="AB367" i="1"/>
  <c r="AB471" i="1"/>
  <c r="AC55" i="1"/>
  <c r="AC264" i="1"/>
  <c r="AC158" i="1"/>
  <c r="AC367" i="1"/>
  <c r="AC471" i="1"/>
  <c r="AD55" i="1"/>
  <c r="AD264" i="1"/>
  <c r="AD158" i="1"/>
  <c r="AD367" i="1"/>
  <c r="AD471" i="1"/>
  <c r="AE55" i="1"/>
  <c r="AE264" i="1"/>
  <c r="AE158" i="1"/>
  <c r="AE367" i="1"/>
  <c r="AE471" i="1"/>
  <c r="AF55" i="1"/>
  <c r="AF264" i="1"/>
  <c r="AF158" i="1"/>
  <c r="AF367" i="1"/>
  <c r="AF471" i="1"/>
  <c r="AG55" i="1"/>
  <c r="AG264" i="1"/>
  <c r="AG158" i="1"/>
  <c r="AG367" i="1"/>
  <c r="AG471" i="1"/>
  <c r="AH55" i="1"/>
  <c r="AH264" i="1"/>
  <c r="AH158" i="1"/>
  <c r="AH367" i="1"/>
  <c r="AH471" i="1"/>
  <c r="AI55" i="1"/>
  <c r="AI264" i="1"/>
  <c r="AI158" i="1"/>
  <c r="AI367" i="1"/>
  <c r="AI471" i="1"/>
  <c r="AJ55" i="1"/>
  <c r="AJ264" i="1"/>
  <c r="AJ158" i="1"/>
  <c r="AJ367" i="1"/>
  <c r="AJ471" i="1"/>
  <c r="AK55" i="1"/>
  <c r="AK264" i="1"/>
  <c r="AK158" i="1"/>
  <c r="AK367" i="1"/>
  <c r="AK471" i="1"/>
  <c r="AL55" i="1"/>
  <c r="AL264" i="1"/>
  <c r="AL158" i="1"/>
  <c r="AL367" i="1"/>
  <c r="AL471" i="1"/>
  <c r="AM55" i="1"/>
  <c r="AM264" i="1"/>
  <c r="AM158" i="1"/>
  <c r="AM367" i="1"/>
  <c r="AM471" i="1"/>
  <c r="AN55" i="1"/>
  <c r="AN264" i="1"/>
  <c r="AN158" i="1"/>
  <c r="AN367" i="1"/>
  <c r="AN471" i="1"/>
  <c r="AO55" i="1"/>
  <c r="AO264" i="1"/>
  <c r="AO158" i="1"/>
  <c r="AO367" i="1"/>
  <c r="AO471" i="1"/>
  <c r="K56" i="1"/>
  <c r="K265" i="1"/>
  <c r="K159" i="1"/>
  <c r="K368" i="1"/>
  <c r="K472" i="1"/>
  <c r="L56" i="1"/>
  <c r="L265" i="1"/>
  <c r="L159" i="1"/>
  <c r="L368" i="1"/>
  <c r="L472" i="1"/>
  <c r="M56" i="1"/>
  <c r="M265" i="1"/>
  <c r="M159" i="1"/>
  <c r="M368" i="1"/>
  <c r="M472" i="1"/>
  <c r="N56" i="1"/>
  <c r="N265" i="1"/>
  <c r="N159" i="1"/>
  <c r="N368" i="1"/>
  <c r="N472" i="1"/>
  <c r="O56" i="1"/>
  <c r="O265" i="1"/>
  <c r="O159" i="1"/>
  <c r="O368" i="1"/>
  <c r="O472" i="1"/>
  <c r="P56" i="1"/>
  <c r="P265" i="1"/>
  <c r="P159" i="1"/>
  <c r="P368" i="1"/>
  <c r="P472" i="1"/>
  <c r="Q56" i="1"/>
  <c r="Q265" i="1"/>
  <c r="Q159" i="1"/>
  <c r="Q368" i="1"/>
  <c r="Q472" i="1"/>
  <c r="R56" i="1"/>
  <c r="R265" i="1"/>
  <c r="R159" i="1"/>
  <c r="R368" i="1"/>
  <c r="R472" i="1"/>
  <c r="S56" i="1"/>
  <c r="S265" i="1"/>
  <c r="S159" i="1"/>
  <c r="S368" i="1"/>
  <c r="S472" i="1"/>
  <c r="T56" i="1"/>
  <c r="T265" i="1"/>
  <c r="T159" i="1"/>
  <c r="T368" i="1"/>
  <c r="T472" i="1"/>
  <c r="U56" i="1"/>
  <c r="U265" i="1"/>
  <c r="U159" i="1"/>
  <c r="U368" i="1"/>
  <c r="U472" i="1"/>
  <c r="V56" i="1"/>
  <c r="V265" i="1"/>
  <c r="V159" i="1"/>
  <c r="V368" i="1"/>
  <c r="V472" i="1"/>
  <c r="W56" i="1"/>
  <c r="W265" i="1"/>
  <c r="W159" i="1"/>
  <c r="W368" i="1"/>
  <c r="W472" i="1"/>
  <c r="X56" i="1"/>
  <c r="X265" i="1"/>
  <c r="X159" i="1"/>
  <c r="X368" i="1"/>
  <c r="X472" i="1"/>
  <c r="Y56" i="1"/>
  <c r="Y265" i="1"/>
  <c r="Y159" i="1"/>
  <c r="Y368" i="1"/>
  <c r="Y472" i="1"/>
  <c r="Z56" i="1"/>
  <c r="Z265" i="1"/>
  <c r="Z159" i="1"/>
  <c r="Z368" i="1"/>
  <c r="Z472" i="1"/>
  <c r="AA56" i="1"/>
  <c r="AA265" i="1"/>
  <c r="AA159" i="1"/>
  <c r="AA368" i="1"/>
  <c r="AA472" i="1"/>
  <c r="AB56" i="1"/>
  <c r="AB265" i="1"/>
  <c r="AB159" i="1"/>
  <c r="AB368" i="1"/>
  <c r="AB472" i="1"/>
  <c r="AC56" i="1"/>
  <c r="AC265" i="1"/>
  <c r="AC159" i="1"/>
  <c r="AC368" i="1"/>
  <c r="AC472" i="1"/>
  <c r="AD56" i="1"/>
  <c r="AD265" i="1"/>
  <c r="AD159" i="1"/>
  <c r="AD368" i="1"/>
  <c r="AD472" i="1"/>
  <c r="AE56" i="1"/>
  <c r="AE265" i="1"/>
  <c r="AE159" i="1"/>
  <c r="AE368" i="1"/>
  <c r="AE472" i="1"/>
  <c r="AF56" i="1"/>
  <c r="AF265" i="1"/>
  <c r="AF159" i="1"/>
  <c r="AF368" i="1"/>
  <c r="AF472" i="1"/>
  <c r="AG56" i="1"/>
  <c r="AG265" i="1"/>
  <c r="AG159" i="1"/>
  <c r="AG368" i="1"/>
  <c r="AG472" i="1"/>
  <c r="AH56" i="1"/>
  <c r="AH265" i="1"/>
  <c r="AH159" i="1"/>
  <c r="AH368" i="1"/>
  <c r="AH472" i="1"/>
  <c r="AI56" i="1"/>
  <c r="AI265" i="1"/>
  <c r="AI159" i="1"/>
  <c r="AI368" i="1"/>
  <c r="AI472" i="1"/>
  <c r="AJ56" i="1"/>
  <c r="AJ265" i="1"/>
  <c r="AJ159" i="1"/>
  <c r="AJ368" i="1"/>
  <c r="AJ472" i="1"/>
  <c r="AK56" i="1"/>
  <c r="AK265" i="1"/>
  <c r="AK159" i="1"/>
  <c r="AK368" i="1"/>
  <c r="AK472" i="1"/>
  <c r="AL56" i="1"/>
  <c r="AL265" i="1"/>
  <c r="AL159" i="1"/>
  <c r="AL368" i="1"/>
  <c r="AL472" i="1"/>
  <c r="AM56" i="1"/>
  <c r="AM265" i="1"/>
  <c r="AM159" i="1"/>
  <c r="AM368" i="1"/>
  <c r="AM472" i="1"/>
  <c r="AN56" i="1"/>
  <c r="AN265" i="1"/>
  <c r="AN159" i="1"/>
  <c r="AN368" i="1"/>
  <c r="AN472" i="1"/>
  <c r="AO56" i="1"/>
  <c r="AO265" i="1"/>
  <c r="AO159" i="1"/>
  <c r="AO368" i="1"/>
  <c r="AO472" i="1"/>
  <c r="K57" i="1"/>
  <c r="K266" i="1"/>
  <c r="K160" i="1"/>
  <c r="K369" i="1"/>
  <c r="K473" i="1"/>
  <c r="L57" i="1"/>
  <c r="L266" i="1"/>
  <c r="L160" i="1"/>
  <c r="L369" i="1"/>
  <c r="L473" i="1"/>
  <c r="M57" i="1"/>
  <c r="M266" i="1"/>
  <c r="M160" i="1"/>
  <c r="M369" i="1"/>
  <c r="M473" i="1"/>
  <c r="N57" i="1"/>
  <c r="N266" i="1"/>
  <c r="N160" i="1"/>
  <c r="N369" i="1"/>
  <c r="N473" i="1"/>
  <c r="O57" i="1"/>
  <c r="O266" i="1"/>
  <c r="O160" i="1"/>
  <c r="O369" i="1"/>
  <c r="O473" i="1"/>
  <c r="P57" i="1"/>
  <c r="P266" i="1"/>
  <c r="P160" i="1"/>
  <c r="P369" i="1"/>
  <c r="P473" i="1"/>
  <c r="Q57" i="1"/>
  <c r="Q266" i="1"/>
  <c r="Q160" i="1"/>
  <c r="Q369" i="1"/>
  <c r="Q473" i="1"/>
  <c r="R57" i="1"/>
  <c r="R266" i="1"/>
  <c r="R160" i="1"/>
  <c r="R369" i="1"/>
  <c r="R473" i="1"/>
  <c r="S57" i="1"/>
  <c r="S266" i="1"/>
  <c r="S160" i="1"/>
  <c r="S369" i="1"/>
  <c r="S473" i="1"/>
  <c r="T57" i="1"/>
  <c r="T266" i="1"/>
  <c r="T160" i="1"/>
  <c r="T369" i="1"/>
  <c r="T473" i="1"/>
  <c r="U57" i="1"/>
  <c r="U266" i="1"/>
  <c r="U160" i="1"/>
  <c r="U369" i="1"/>
  <c r="U473" i="1"/>
  <c r="V57" i="1"/>
  <c r="V266" i="1"/>
  <c r="V160" i="1"/>
  <c r="V369" i="1"/>
  <c r="V473" i="1"/>
  <c r="W57" i="1"/>
  <c r="W266" i="1"/>
  <c r="W160" i="1"/>
  <c r="W369" i="1"/>
  <c r="W473" i="1"/>
  <c r="X57" i="1"/>
  <c r="X266" i="1"/>
  <c r="X160" i="1"/>
  <c r="X369" i="1"/>
  <c r="X473" i="1"/>
  <c r="Y57" i="1"/>
  <c r="Y266" i="1"/>
  <c r="Y160" i="1"/>
  <c r="Y369" i="1"/>
  <c r="Y473" i="1"/>
  <c r="Z57" i="1"/>
  <c r="Z266" i="1"/>
  <c r="Z160" i="1"/>
  <c r="Z369" i="1"/>
  <c r="Z473" i="1"/>
  <c r="AA57" i="1"/>
  <c r="AA266" i="1"/>
  <c r="AA160" i="1"/>
  <c r="AA369" i="1"/>
  <c r="AA473" i="1"/>
  <c r="AB57" i="1"/>
  <c r="AB266" i="1"/>
  <c r="AB160" i="1"/>
  <c r="AB369" i="1"/>
  <c r="AB473" i="1"/>
  <c r="AC57" i="1"/>
  <c r="AC266" i="1"/>
  <c r="AC160" i="1"/>
  <c r="AC369" i="1"/>
  <c r="AC473" i="1"/>
  <c r="AD57" i="1"/>
  <c r="AD266" i="1"/>
  <c r="AD160" i="1"/>
  <c r="AD369" i="1"/>
  <c r="AD473" i="1"/>
  <c r="AE57" i="1"/>
  <c r="AE266" i="1"/>
  <c r="AE160" i="1"/>
  <c r="AE369" i="1"/>
  <c r="AE473" i="1"/>
  <c r="AF57" i="1"/>
  <c r="AF266" i="1"/>
  <c r="AF160" i="1"/>
  <c r="AF369" i="1"/>
  <c r="AF473" i="1"/>
  <c r="AG57" i="1"/>
  <c r="AG266" i="1"/>
  <c r="AG160" i="1"/>
  <c r="AG369" i="1"/>
  <c r="AG473" i="1"/>
  <c r="AH57" i="1"/>
  <c r="AH266" i="1"/>
  <c r="AH160" i="1"/>
  <c r="AH369" i="1"/>
  <c r="AH473" i="1"/>
  <c r="AI57" i="1"/>
  <c r="AI266" i="1"/>
  <c r="AI160" i="1"/>
  <c r="AI369" i="1"/>
  <c r="AI473" i="1"/>
  <c r="AJ57" i="1"/>
  <c r="AJ266" i="1"/>
  <c r="AJ160" i="1"/>
  <c r="AJ369" i="1"/>
  <c r="AJ473" i="1"/>
  <c r="AK57" i="1"/>
  <c r="AK266" i="1"/>
  <c r="AK160" i="1"/>
  <c r="AK369" i="1"/>
  <c r="AK473" i="1"/>
  <c r="AL57" i="1"/>
  <c r="AL266" i="1"/>
  <c r="AL160" i="1"/>
  <c r="AL369" i="1"/>
  <c r="AL473" i="1"/>
  <c r="AM57" i="1"/>
  <c r="AM266" i="1"/>
  <c r="AM160" i="1"/>
  <c r="AM369" i="1"/>
  <c r="AM473" i="1"/>
  <c r="AN57" i="1"/>
  <c r="AN266" i="1"/>
  <c r="AN160" i="1"/>
  <c r="AN369" i="1"/>
  <c r="AN473" i="1"/>
  <c r="AO57" i="1"/>
  <c r="AO266" i="1"/>
  <c r="AO160" i="1"/>
  <c r="AO369" i="1"/>
  <c r="AO473" i="1"/>
  <c r="K58" i="1"/>
  <c r="K267" i="1"/>
  <c r="K161" i="1"/>
  <c r="K370" i="1"/>
  <c r="K474" i="1"/>
  <c r="L58" i="1"/>
  <c r="L267" i="1"/>
  <c r="L161" i="1"/>
  <c r="L370" i="1"/>
  <c r="L474" i="1"/>
  <c r="M58" i="1"/>
  <c r="M267" i="1"/>
  <c r="M161" i="1"/>
  <c r="M370" i="1"/>
  <c r="M474" i="1"/>
  <c r="N58" i="1"/>
  <c r="N267" i="1"/>
  <c r="N161" i="1"/>
  <c r="N370" i="1"/>
  <c r="N474" i="1"/>
  <c r="O58" i="1"/>
  <c r="O267" i="1"/>
  <c r="O161" i="1"/>
  <c r="O370" i="1"/>
  <c r="O474" i="1"/>
  <c r="P58" i="1"/>
  <c r="P267" i="1"/>
  <c r="P161" i="1"/>
  <c r="P370" i="1"/>
  <c r="P474" i="1"/>
  <c r="Q58" i="1"/>
  <c r="Q267" i="1"/>
  <c r="Q161" i="1"/>
  <c r="Q370" i="1"/>
  <c r="Q474" i="1"/>
  <c r="R58" i="1"/>
  <c r="R267" i="1"/>
  <c r="R161" i="1"/>
  <c r="R370" i="1"/>
  <c r="R474" i="1"/>
  <c r="S58" i="1"/>
  <c r="S267" i="1"/>
  <c r="S161" i="1"/>
  <c r="S370" i="1"/>
  <c r="S474" i="1"/>
  <c r="T58" i="1"/>
  <c r="T267" i="1"/>
  <c r="T161" i="1"/>
  <c r="T370" i="1"/>
  <c r="T474" i="1"/>
  <c r="U58" i="1"/>
  <c r="U267" i="1"/>
  <c r="U161" i="1"/>
  <c r="U370" i="1"/>
  <c r="U474" i="1"/>
  <c r="V58" i="1"/>
  <c r="V267" i="1"/>
  <c r="V161" i="1"/>
  <c r="V370" i="1"/>
  <c r="V474" i="1"/>
  <c r="W58" i="1"/>
  <c r="W267" i="1"/>
  <c r="W161" i="1"/>
  <c r="W370" i="1"/>
  <c r="W474" i="1"/>
  <c r="X58" i="1"/>
  <c r="X267" i="1"/>
  <c r="X161" i="1"/>
  <c r="X370" i="1"/>
  <c r="X474" i="1"/>
  <c r="Y58" i="1"/>
  <c r="Y267" i="1"/>
  <c r="Y161" i="1"/>
  <c r="Y370" i="1"/>
  <c r="Y474" i="1"/>
  <c r="Z58" i="1"/>
  <c r="Z267" i="1"/>
  <c r="Z161" i="1"/>
  <c r="Z370" i="1"/>
  <c r="Z474" i="1"/>
  <c r="AA58" i="1"/>
  <c r="AA267" i="1"/>
  <c r="AA161" i="1"/>
  <c r="AA370" i="1"/>
  <c r="AA474" i="1"/>
  <c r="AB58" i="1"/>
  <c r="AB267" i="1"/>
  <c r="AB161" i="1"/>
  <c r="AB370" i="1"/>
  <c r="AB474" i="1"/>
  <c r="AC58" i="1"/>
  <c r="AC267" i="1"/>
  <c r="AC161" i="1"/>
  <c r="AC370" i="1"/>
  <c r="AC474" i="1"/>
  <c r="AD58" i="1"/>
  <c r="AD267" i="1"/>
  <c r="AD161" i="1"/>
  <c r="AD370" i="1"/>
  <c r="AD474" i="1"/>
  <c r="AE58" i="1"/>
  <c r="AE267" i="1"/>
  <c r="AE161" i="1"/>
  <c r="AE370" i="1"/>
  <c r="AE474" i="1"/>
  <c r="AF58" i="1"/>
  <c r="AF267" i="1"/>
  <c r="AF161" i="1"/>
  <c r="AF370" i="1"/>
  <c r="AF474" i="1"/>
  <c r="AG58" i="1"/>
  <c r="AG267" i="1"/>
  <c r="AG161" i="1"/>
  <c r="AG370" i="1"/>
  <c r="AG474" i="1"/>
  <c r="AH58" i="1"/>
  <c r="AH267" i="1"/>
  <c r="AH161" i="1"/>
  <c r="AH370" i="1"/>
  <c r="AH474" i="1"/>
  <c r="AI58" i="1"/>
  <c r="AI267" i="1"/>
  <c r="AI161" i="1"/>
  <c r="AI370" i="1"/>
  <c r="AI474" i="1"/>
  <c r="AJ58" i="1"/>
  <c r="AJ267" i="1"/>
  <c r="AJ161" i="1"/>
  <c r="AJ370" i="1"/>
  <c r="AJ474" i="1"/>
  <c r="AK58" i="1"/>
  <c r="AK267" i="1"/>
  <c r="AK161" i="1"/>
  <c r="AK370" i="1"/>
  <c r="AK474" i="1"/>
  <c r="AL58" i="1"/>
  <c r="AL267" i="1"/>
  <c r="AL161" i="1"/>
  <c r="AL370" i="1"/>
  <c r="AL474" i="1"/>
  <c r="AM58" i="1"/>
  <c r="AM267" i="1"/>
  <c r="AM161" i="1"/>
  <c r="AM370" i="1"/>
  <c r="AM474" i="1"/>
  <c r="AN58" i="1"/>
  <c r="AN267" i="1"/>
  <c r="AN161" i="1"/>
  <c r="AN370" i="1"/>
  <c r="AN474" i="1"/>
  <c r="AO58" i="1"/>
  <c r="AO267" i="1"/>
  <c r="AO161" i="1"/>
  <c r="AO370" i="1"/>
  <c r="AO474" i="1"/>
  <c r="K59" i="1"/>
  <c r="K268" i="1"/>
  <c r="K162" i="1"/>
  <c r="K371" i="1"/>
  <c r="K475" i="1"/>
  <c r="L59" i="1"/>
  <c r="L268" i="1"/>
  <c r="L162" i="1"/>
  <c r="L371" i="1"/>
  <c r="L475" i="1"/>
  <c r="M59" i="1"/>
  <c r="M268" i="1"/>
  <c r="M162" i="1"/>
  <c r="M371" i="1"/>
  <c r="M475" i="1"/>
  <c r="N59" i="1"/>
  <c r="N268" i="1"/>
  <c r="N162" i="1"/>
  <c r="N371" i="1"/>
  <c r="N475" i="1"/>
  <c r="O59" i="1"/>
  <c r="O268" i="1"/>
  <c r="O162" i="1"/>
  <c r="O371" i="1"/>
  <c r="O475" i="1"/>
  <c r="P59" i="1"/>
  <c r="P268" i="1"/>
  <c r="P162" i="1"/>
  <c r="P371" i="1"/>
  <c r="P475" i="1"/>
  <c r="Q59" i="1"/>
  <c r="Q268" i="1"/>
  <c r="Q162" i="1"/>
  <c r="Q371" i="1"/>
  <c r="Q475" i="1"/>
  <c r="R59" i="1"/>
  <c r="R268" i="1"/>
  <c r="R162" i="1"/>
  <c r="R371" i="1"/>
  <c r="R475" i="1"/>
  <c r="S59" i="1"/>
  <c r="S268" i="1"/>
  <c r="S162" i="1"/>
  <c r="S371" i="1"/>
  <c r="S475" i="1"/>
  <c r="T59" i="1"/>
  <c r="T268" i="1"/>
  <c r="T162" i="1"/>
  <c r="T371" i="1"/>
  <c r="T475" i="1"/>
  <c r="U59" i="1"/>
  <c r="U268" i="1"/>
  <c r="U162" i="1"/>
  <c r="U371" i="1"/>
  <c r="U475" i="1"/>
  <c r="V59" i="1"/>
  <c r="V268" i="1"/>
  <c r="V162" i="1"/>
  <c r="V371" i="1"/>
  <c r="V475" i="1"/>
  <c r="W59" i="1"/>
  <c r="W268" i="1"/>
  <c r="W162" i="1"/>
  <c r="W371" i="1"/>
  <c r="W475" i="1"/>
  <c r="X59" i="1"/>
  <c r="X268" i="1"/>
  <c r="X162" i="1"/>
  <c r="X371" i="1"/>
  <c r="X475" i="1"/>
  <c r="Y59" i="1"/>
  <c r="Y268" i="1"/>
  <c r="Y162" i="1"/>
  <c r="Y371" i="1"/>
  <c r="Y475" i="1"/>
  <c r="Z59" i="1"/>
  <c r="Z268" i="1"/>
  <c r="Z162" i="1"/>
  <c r="Z371" i="1"/>
  <c r="Z475" i="1"/>
  <c r="AA59" i="1"/>
  <c r="AA268" i="1"/>
  <c r="AA162" i="1"/>
  <c r="AA371" i="1"/>
  <c r="AA475" i="1"/>
  <c r="AB59" i="1"/>
  <c r="AB268" i="1"/>
  <c r="AB162" i="1"/>
  <c r="AB371" i="1"/>
  <c r="AB475" i="1"/>
  <c r="AC59" i="1"/>
  <c r="AC268" i="1"/>
  <c r="AC162" i="1"/>
  <c r="AC371" i="1"/>
  <c r="AC475" i="1"/>
  <c r="AD59" i="1"/>
  <c r="AD268" i="1"/>
  <c r="AD162" i="1"/>
  <c r="AD371" i="1"/>
  <c r="AD475" i="1"/>
  <c r="AE59" i="1"/>
  <c r="AE268" i="1"/>
  <c r="AE162" i="1"/>
  <c r="AE371" i="1"/>
  <c r="AE475" i="1"/>
  <c r="AF59" i="1"/>
  <c r="AF268" i="1"/>
  <c r="AF162" i="1"/>
  <c r="AF371" i="1"/>
  <c r="AF475" i="1"/>
  <c r="AG59" i="1"/>
  <c r="AG268" i="1"/>
  <c r="AG162" i="1"/>
  <c r="AG371" i="1"/>
  <c r="AG475" i="1"/>
  <c r="AH59" i="1"/>
  <c r="AH268" i="1"/>
  <c r="AH162" i="1"/>
  <c r="AH371" i="1"/>
  <c r="AH475" i="1"/>
  <c r="AI59" i="1"/>
  <c r="AI268" i="1"/>
  <c r="AI162" i="1"/>
  <c r="AI371" i="1"/>
  <c r="AI475" i="1"/>
  <c r="AJ59" i="1"/>
  <c r="AJ268" i="1"/>
  <c r="AJ162" i="1"/>
  <c r="AJ371" i="1"/>
  <c r="AJ475" i="1"/>
  <c r="AK59" i="1"/>
  <c r="AK268" i="1"/>
  <c r="AK162" i="1"/>
  <c r="AK371" i="1"/>
  <c r="AK475" i="1"/>
  <c r="AL59" i="1"/>
  <c r="AL268" i="1"/>
  <c r="AL162" i="1"/>
  <c r="AL371" i="1"/>
  <c r="AL475" i="1"/>
  <c r="AM59" i="1"/>
  <c r="AM268" i="1"/>
  <c r="AM162" i="1"/>
  <c r="AM371" i="1"/>
  <c r="AM475" i="1"/>
  <c r="AN59" i="1"/>
  <c r="AN268" i="1"/>
  <c r="AN162" i="1"/>
  <c r="AN371" i="1"/>
  <c r="AN475" i="1"/>
  <c r="AO59" i="1"/>
  <c r="AO268" i="1"/>
  <c r="AO162" i="1"/>
  <c r="AO371" i="1"/>
  <c r="AO475" i="1"/>
  <c r="K60" i="1"/>
  <c r="K269" i="1"/>
  <c r="K163" i="1"/>
  <c r="K372" i="1"/>
  <c r="K476" i="1"/>
  <c r="L60" i="1"/>
  <c r="L269" i="1"/>
  <c r="L163" i="1"/>
  <c r="L372" i="1"/>
  <c r="L476" i="1"/>
  <c r="M60" i="1"/>
  <c r="M269" i="1"/>
  <c r="M163" i="1"/>
  <c r="M372" i="1"/>
  <c r="M476" i="1"/>
  <c r="N60" i="1"/>
  <c r="N269" i="1"/>
  <c r="N163" i="1"/>
  <c r="N372" i="1"/>
  <c r="N476" i="1"/>
  <c r="O60" i="1"/>
  <c r="O269" i="1"/>
  <c r="O163" i="1"/>
  <c r="O372" i="1"/>
  <c r="O476" i="1"/>
  <c r="P60" i="1"/>
  <c r="P269" i="1"/>
  <c r="P163" i="1"/>
  <c r="P372" i="1"/>
  <c r="P476" i="1"/>
  <c r="Q60" i="1"/>
  <c r="Q269" i="1"/>
  <c r="Q163" i="1"/>
  <c r="Q372" i="1"/>
  <c r="Q476" i="1"/>
  <c r="R60" i="1"/>
  <c r="R269" i="1"/>
  <c r="R163" i="1"/>
  <c r="R372" i="1"/>
  <c r="R476" i="1"/>
  <c r="S60" i="1"/>
  <c r="S269" i="1"/>
  <c r="S163" i="1"/>
  <c r="S372" i="1"/>
  <c r="S476" i="1"/>
  <c r="T60" i="1"/>
  <c r="T269" i="1"/>
  <c r="T163" i="1"/>
  <c r="T372" i="1"/>
  <c r="T476" i="1"/>
  <c r="U60" i="1"/>
  <c r="U269" i="1"/>
  <c r="U163" i="1"/>
  <c r="U372" i="1"/>
  <c r="U476" i="1"/>
  <c r="V60" i="1"/>
  <c r="V269" i="1"/>
  <c r="V163" i="1"/>
  <c r="V372" i="1"/>
  <c r="V476" i="1"/>
  <c r="W60" i="1"/>
  <c r="W269" i="1"/>
  <c r="W163" i="1"/>
  <c r="W372" i="1"/>
  <c r="W476" i="1"/>
  <c r="X60" i="1"/>
  <c r="X269" i="1"/>
  <c r="X163" i="1"/>
  <c r="X372" i="1"/>
  <c r="X476" i="1"/>
  <c r="Y60" i="1"/>
  <c r="Y269" i="1"/>
  <c r="Y163" i="1"/>
  <c r="Y372" i="1"/>
  <c r="Y476" i="1"/>
  <c r="Z60" i="1"/>
  <c r="Z269" i="1"/>
  <c r="Z163" i="1"/>
  <c r="Z372" i="1"/>
  <c r="Z476" i="1"/>
  <c r="AA60" i="1"/>
  <c r="AA269" i="1"/>
  <c r="AA163" i="1"/>
  <c r="AA372" i="1"/>
  <c r="AA476" i="1"/>
  <c r="AB60" i="1"/>
  <c r="AB269" i="1"/>
  <c r="AB163" i="1"/>
  <c r="AB372" i="1"/>
  <c r="AB476" i="1"/>
  <c r="AC60" i="1"/>
  <c r="AC269" i="1"/>
  <c r="AC163" i="1"/>
  <c r="AC372" i="1"/>
  <c r="AC476" i="1"/>
  <c r="AD60" i="1"/>
  <c r="AD269" i="1"/>
  <c r="AD163" i="1"/>
  <c r="AD372" i="1"/>
  <c r="AD476" i="1"/>
  <c r="AE60" i="1"/>
  <c r="AE269" i="1"/>
  <c r="AE163" i="1"/>
  <c r="AE372" i="1"/>
  <c r="AE476" i="1"/>
  <c r="AF60" i="1"/>
  <c r="AF269" i="1"/>
  <c r="AF163" i="1"/>
  <c r="AF372" i="1"/>
  <c r="AF476" i="1"/>
  <c r="AG60" i="1"/>
  <c r="AG269" i="1"/>
  <c r="AG163" i="1"/>
  <c r="AG372" i="1"/>
  <c r="AG476" i="1"/>
  <c r="AH60" i="1"/>
  <c r="AH269" i="1"/>
  <c r="AH163" i="1"/>
  <c r="AH372" i="1"/>
  <c r="AH476" i="1"/>
  <c r="AI60" i="1"/>
  <c r="AI269" i="1"/>
  <c r="AI163" i="1"/>
  <c r="AI372" i="1"/>
  <c r="AI476" i="1"/>
  <c r="AJ60" i="1"/>
  <c r="AJ269" i="1"/>
  <c r="AJ163" i="1"/>
  <c r="AJ372" i="1"/>
  <c r="AJ476" i="1"/>
  <c r="AK60" i="1"/>
  <c r="AK269" i="1"/>
  <c r="AK163" i="1"/>
  <c r="AK372" i="1"/>
  <c r="AK476" i="1"/>
  <c r="AL60" i="1"/>
  <c r="AL269" i="1"/>
  <c r="AL163" i="1"/>
  <c r="AL372" i="1"/>
  <c r="AL476" i="1"/>
  <c r="AM60" i="1"/>
  <c r="AM269" i="1"/>
  <c r="AM163" i="1"/>
  <c r="AM372" i="1"/>
  <c r="AM476" i="1"/>
  <c r="AN60" i="1"/>
  <c r="AN269" i="1"/>
  <c r="AN163" i="1"/>
  <c r="AN372" i="1"/>
  <c r="AN476" i="1"/>
  <c r="AO60" i="1"/>
  <c r="AO269" i="1"/>
  <c r="AO163" i="1"/>
  <c r="AO372" i="1"/>
  <c r="AO476" i="1"/>
  <c r="K61" i="1"/>
  <c r="K270" i="1"/>
  <c r="K164" i="1"/>
  <c r="K373" i="1"/>
  <c r="K477" i="1"/>
  <c r="L61" i="1"/>
  <c r="L270" i="1"/>
  <c r="L164" i="1"/>
  <c r="L373" i="1"/>
  <c r="L477" i="1"/>
  <c r="M61" i="1"/>
  <c r="M270" i="1"/>
  <c r="M164" i="1"/>
  <c r="M373" i="1"/>
  <c r="M477" i="1"/>
  <c r="N61" i="1"/>
  <c r="N270" i="1"/>
  <c r="N164" i="1"/>
  <c r="N373" i="1"/>
  <c r="N477" i="1"/>
  <c r="O61" i="1"/>
  <c r="O270" i="1"/>
  <c r="O164" i="1"/>
  <c r="O373" i="1"/>
  <c r="O477" i="1"/>
  <c r="P61" i="1"/>
  <c r="P270" i="1"/>
  <c r="P164" i="1"/>
  <c r="P373" i="1"/>
  <c r="P477" i="1"/>
  <c r="Q61" i="1"/>
  <c r="Q270" i="1"/>
  <c r="Q164" i="1"/>
  <c r="Q373" i="1"/>
  <c r="Q477" i="1"/>
  <c r="R61" i="1"/>
  <c r="R270" i="1"/>
  <c r="R164" i="1"/>
  <c r="R373" i="1"/>
  <c r="R477" i="1"/>
  <c r="S61" i="1"/>
  <c r="S270" i="1"/>
  <c r="S164" i="1"/>
  <c r="S373" i="1"/>
  <c r="S477" i="1"/>
  <c r="T61" i="1"/>
  <c r="T270" i="1"/>
  <c r="T164" i="1"/>
  <c r="T373" i="1"/>
  <c r="T477" i="1"/>
  <c r="U61" i="1"/>
  <c r="U270" i="1"/>
  <c r="U164" i="1"/>
  <c r="U373" i="1"/>
  <c r="U477" i="1"/>
  <c r="V61" i="1"/>
  <c r="V270" i="1"/>
  <c r="V164" i="1"/>
  <c r="V373" i="1"/>
  <c r="V477" i="1"/>
  <c r="W61" i="1"/>
  <c r="W270" i="1"/>
  <c r="W164" i="1"/>
  <c r="W373" i="1"/>
  <c r="W477" i="1"/>
  <c r="X61" i="1"/>
  <c r="X270" i="1"/>
  <c r="X164" i="1"/>
  <c r="X373" i="1"/>
  <c r="X477" i="1"/>
  <c r="Y61" i="1"/>
  <c r="Y270" i="1"/>
  <c r="Y164" i="1"/>
  <c r="Y373" i="1"/>
  <c r="Y477" i="1"/>
  <c r="Z61" i="1"/>
  <c r="Z270" i="1"/>
  <c r="Z164" i="1"/>
  <c r="Z373" i="1"/>
  <c r="Z477" i="1"/>
  <c r="AA61" i="1"/>
  <c r="AA270" i="1"/>
  <c r="AA164" i="1"/>
  <c r="AA373" i="1"/>
  <c r="AA477" i="1"/>
  <c r="AB61" i="1"/>
  <c r="AB270" i="1"/>
  <c r="AB164" i="1"/>
  <c r="AB373" i="1"/>
  <c r="AB477" i="1"/>
  <c r="AC61" i="1"/>
  <c r="AC270" i="1"/>
  <c r="AC164" i="1"/>
  <c r="AC373" i="1"/>
  <c r="AC477" i="1"/>
  <c r="AD61" i="1"/>
  <c r="AD270" i="1"/>
  <c r="AD164" i="1"/>
  <c r="AD373" i="1"/>
  <c r="AD477" i="1"/>
  <c r="AE61" i="1"/>
  <c r="AE270" i="1"/>
  <c r="AE164" i="1"/>
  <c r="AE373" i="1"/>
  <c r="AE477" i="1"/>
  <c r="AF61" i="1"/>
  <c r="AF270" i="1"/>
  <c r="AF164" i="1"/>
  <c r="AF373" i="1"/>
  <c r="AF477" i="1"/>
  <c r="AG61" i="1"/>
  <c r="AG270" i="1"/>
  <c r="AG164" i="1"/>
  <c r="AG373" i="1"/>
  <c r="AG477" i="1"/>
  <c r="AH61" i="1"/>
  <c r="AH270" i="1"/>
  <c r="AH164" i="1"/>
  <c r="AH373" i="1"/>
  <c r="AH477" i="1"/>
  <c r="AI61" i="1"/>
  <c r="AI270" i="1"/>
  <c r="AI164" i="1"/>
  <c r="AI373" i="1"/>
  <c r="AI477" i="1"/>
  <c r="AJ61" i="1"/>
  <c r="AJ270" i="1"/>
  <c r="AJ164" i="1"/>
  <c r="AJ373" i="1"/>
  <c r="AJ477" i="1"/>
  <c r="AK61" i="1"/>
  <c r="AK270" i="1"/>
  <c r="AK164" i="1"/>
  <c r="AK373" i="1"/>
  <c r="AK477" i="1"/>
  <c r="AL61" i="1"/>
  <c r="AL270" i="1"/>
  <c r="AL164" i="1"/>
  <c r="AL373" i="1"/>
  <c r="AL477" i="1"/>
  <c r="AM61" i="1"/>
  <c r="AM270" i="1"/>
  <c r="AM164" i="1"/>
  <c r="AM373" i="1"/>
  <c r="AM477" i="1"/>
  <c r="AN61" i="1"/>
  <c r="AN270" i="1"/>
  <c r="AN164" i="1"/>
  <c r="AN373" i="1"/>
  <c r="AN477" i="1"/>
  <c r="AO61" i="1"/>
  <c r="AO270" i="1"/>
  <c r="AO164" i="1"/>
  <c r="AO373" i="1"/>
  <c r="AO477" i="1"/>
  <c r="K62" i="1"/>
  <c r="K271" i="1"/>
  <c r="K165" i="1"/>
  <c r="K374" i="1"/>
  <c r="K478" i="1"/>
  <c r="L62" i="1"/>
  <c r="L271" i="1"/>
  <c r="L165" i="1"/>
  <c r="L374" i="1"/>
  <c r="L478" i="1"/>
  <c r="M62" i="1"/>
  <c r="M271" i="1"/>
  <c r="M165" i="1"/>
  <c r="M374" i="1"/>
  <c r="M478" i="1"/>
  <c r="N62" i="1"/>
  <c r="N271" i="1"/>
  <c r="N165" i="1"/>
  <c r="N374" i="1"/>
  <c r="N478" i="1"/>
  <c r="O62" i="1"/>
  <c r="O271" i="1"/>
  <c r="O165" i="1"/>
  <c r="O374" i="1"/>
  <c r="O478" i="1"/>
  <c r="P62" i="1"/>
  <c r="P271" i="1"/>
  <c r="P165" i="1"/>
  <c r="P374" i="1"/>
  <c r="P478" i="1"/>
  <c r="Q62" i="1"/>
  <c r="Q271" i="1"/>
  <c r="Q165" i="1"/>
  <c r="Q374" i="1"/>
  <c r="Q478" i="1"/>
  <c r="R62" i="1"/>
  <c r="R271" i="1"/>
  <c r="R165" i="1"/>
  <c r="R374" i="1"/>
  <c r="R478" i="1"/>
  <c r="S62" i="1"/>
  <c r="S271" i="1"/>
  <c r="S165" i="1"/>
  <c r="S374" i="1"/>
  <c r="S478" i="1"/>
  <c r="T62" i="1"/>
  <c r="T271" i="1"/>
  <c r="T165" i="1"/>
  <c r="T374" i="1"/>
  <c r="T478" i="1"/>
  <c r="U62" i="1"/>
  <c r="U271" i="1"/>
  <c r="U165" i="1"/>
  <c r="U374" i="1"/>
  <c r="U478" i="1"/>
  <c r="V62" i="1"/>
  <c r="V271" i="1"/>
  <c r="V165" i="1"/>
  <c r="V374" i="1"/>
  <c r="V478" i="1"/>
  <c r="W62" i="1"/>
  <c r="W271" i="1"/>
  <c r="W165" i="1"/>
  <c r="W374" i="1"/>
  <c r="W478" i="1"/>
  <c r="X62" i="1"/>
  <c r="X271" i="1"/>
  <c r="X165" i="1"/>
  <c r="X374" i="1"/>
  <c r="X478" i="1"/>
  <c r="Y62" i="1"/>
  <c r="Y271" i="1"/>
  <c r="Y165" i="1"/>
  <c r="Y374" i="1"/>
  <c r="Y478" i="1"/>
  <c r="Z62" i="1"/>
  <c r="Z271" i="1"/>
  <c r="Z165" i="1"/>
  <c r="Z374" i="1"/>
  <c r="Z478" i="1"/>
  <c r="AA62" i="1"/>
  <c r="AA271" i="1"/>
  <c r="AA165" i="1"/>
  <c r="AA374" i="1"/>
  <c r="AA478" i="1"/>
  <c r="AB62" i="1"/>
  <c r="AB271" i="1"/>
  <c r="AB165" i="1"/>
  <c r="AB374" i="1"/>
  <c r="AB478" i="1"/>
  <c r="AC62" i="1"/>
  <c r="AC271" i="1"/>
  <c r="AC165" i="1"/>
  <c r="AC374" i="1"/>
  <c r="AC478" i="1"/>
  <c r="AD62" i="1"/>
  <c r="AD271" i="1"/>
  <c r="AD165" i="1"/>
  <c r="AD374" i="1"/>
  <c r="AD478" i="1"/>
  <c r="AE62" i="1"/>
  <c r="AE271" i="1"/>
  <c r="AE165" i="1"/>
  <c r="AE374" i="1"/>
  <c r="AE478" i="1"/>
  <c r="AF62" i="1"/>
  <c r="AF271" i="1"/>
  <c r="AF165" i="1"/>
  <c r="AF374" i="1"/>
  <c r="AF478" i="1"/>
  <c r="AG62" i="1"/>
  <c r="AG271" i="1"/>
  <c r="AG165" i="1"/>
  <c r="AG374" i="1"/>
  <c r="AG478" i="1"/>
  <c r="AH62" i="1"/>
  <c r="AH271" i="1"/>
  <c r="AH165" i="1"/>
  <c r="AH374" i="1"/>
  <c r="AH478" i="1"/>
  <c r="AI62" i="1"/>
  <c r="AI271" i="1"/>
  <c r="AI165" i="1"/>
  <c r="AI374" i="1"/>
  <c r="AI478" i="1"/>
  <c r="AJ62" i="1"/>
  <c r="AJ271" i="1"/>
  <c r="AJ165" i="1"/>
  <c r="AJ374" i="1"/>
  <c r="AJ478" i="1"/>
  <c r="AK62" i="1"/>
  <c r="AK271" i="1"/>
  <c r="AK165" i="1"/>
  <c r="AK374" i="1"/>
  <c r="AK478" i="1"/>
  <c r="AL62" i="1"/>
  <c r="AL271" i="1"/>
  <c r="AL165" i="1"/>
  <c r="AL374" i="1"/>
  <c r="AL478" i="1"/>
  <c r="AM62" i="1"/>
  <c r="AM271" i="1"/>
  <c r="AM165" i="1"/>
  <c r="AM374" i="1"/>
  <c r="AM478" i="1"/>
  <c r="AN62" i="1"/>
  <c r="AN271" i="1"/>
  <c r="AN165" i="1"/>
  <c r="AN374" i="1"/>
  <c r="AN478" i="1"/>
  <c r="AO62" i="1"/>
  <c r="AO271" i="1"/>
  <c r="AO165" i="1"/>
  <c r="AO374" i="1"/>
  <c r="AO478" i="1"/>
  <c r="K63" i="1"/>
  <c r="K272" i="1"/>
  <c r="K166" i="1"/>
  <c r="K375" i="1"/>
  <c r="K479" i="1"/>
  <c r="L63" i="1"/>
  <c r="L272" i="1"/>
  <c r="L166" i="1"/>
  <c r="L375" i="1"/>
  <c r="L479" i="1"/>
  <c r="M63" i="1"/>
  <c r="M272" i="1"/>
  <c r="M166" i="1"/>
  <c r="M375" i="1"/>
  <c r="M479" i="1"/>
  <c r="N63" i="1"/>
  <c r="N272" i="1"/>
  <c r="N166" i="1"/>
  <c r="N375" i="1"/>
  <c r="N479" i="1"/>
  <c r="O63" i="1"/>
  <c r="O272" i="1"/>
  <c r="O166" i="1"/>
  <c r="O375" i="1"/>
  <c r="O479" i="1"/>
  <c r="P63" i="1"/>
  <c r="P272" i="1"/>
  <c r="P166" i="1"/>
  <c r="P375" i="1"/>
  <c r="P479" i="1"/>
  <c r="Q63" i="1"/>
  <c r="Q272" i="1"/>
  <c r="Q166" i="1"/>
  <c r="Q375" i="1"/>
  <c r="Q479" i="1"/>
  <c r="R63" i="1"/>
  <c r="R272" i="1"/>
  <c r="R166" i="1"/>
  <c r="R375" i="1"/>
  <c r="R479" i="1"/>
  <c r="S63" i="1"/>
  <c r="S272" i="1"/>
  <c r="S166" i="1"/>
  <c r="S375" i="1"/>
  <c r="S479" i="1"/>
  <c r="T63" i="1"/>
  <c r="T272" i="1"/>
  <c r="T166" i="1"/>
  <c r="T375" i="1"/>
  <c r="T479" i="1"/>
  <c r="U63" i="1"/>
  <c r="U272" i="1"/>
  <c r="U166" i="1"/>
  <c r="U375" i="1"/>
  <c r="U479" i="1"/>
  <c r="V63" i="1"/>
  <c r="V272" i="1"/>
  <c r="V166" i="1"/>
  <c r="V375" i="1"/>
  <c r="V479" i="1"/>
  <c r="W63" i="1"/>
  <c r="W272" i="1"/>
  <c r="W166" i="1"/>
  <c r="W375" i="1"/>
  <c r="W479" i="1"/>
  <c r="X63" i="1"/>
  <c r="X272" i="1"/>
  <c r="X166" i="1"/>
  <c r="X375" i="1"/>
  <c r="X479" i="1"/>
  <c r="Y63" i="1"/>
  <c r="Y272" i="1"/>
  <c r="Y166" i="1"/>
  <c r="Y375" i="1"/>
  <c r="Y479" i="1"/>
  <c r="Z63" i="1"/>
  <c r="Z272" i="1"/>
  <c r="Z166" i="1"/>
  <c r="Z375" i="1"/>
  <c r="Z479" i="1"/>
  <c r="AA63" i="1"/>
  <c r="AA272" i="1"/>
  <c r="AA166" i="1"/>
  <c r="AA375" i="1"/>
  <c r="AA479" i="1"/>
  <c r="AB63" i="1"/>
  <c r="AB272" i="1"/>
  <c r="AB166" i="1"/>
  <c r="AB375" i="1"/>
  <c r="AB479" i="1"/>
  <c r="AC63" i="1"/>
  <c r="AC272" i="1"/>
  <c r="AC166" i="1"/>
  <c r="AC375" i="1"/>
  <c r="AC479" i="1"/>
  <c r="AD63" i="1"/>
  <c r="AD272" i="1"/>
  <c r="AD166" i="1"/>
  <c r="AD375" i="1"/>
  <c r="AD479" i="1"/>
  <c r="AE63" i="1"/>
  <c r="AE272" i="1"/>
  <c r="AE166" i="1"/>
  <c r="AE375" i="1"/>
  <c r="AE479" i="1"/>
  <c r="AF63" i="1"/>
  <c r="AF272" i="1"/>
  <c r="AF166" i="1"/>
  <c r="AF375" i="1"/>
  <c r="AF479" i="1"/>
  <c r="AG63" i="1"/>
  <c r="AG272" i="1"/>
  <c r="AG166" i="1"/>
  <c r="AG375" i="1"/>
  <c r="AG479" i="1"/>
  <c r="AH63" i="1"/>
  <c r="AH272" i="1"/>
  <c r="AH166" i="1"/>
  <c r="AH375" i="1"/>
  <c r="AH479" i="1"/>
  <c r="AI63" i="1"/>
  <c r="AI272" i="1"/>
  <c r="AI166" i="1"/>
  <c r="AI375" i="1"/>
  <c r="AI479" i="1"/>
  <c r="AJ63" i="1"/>
  <c r="AJ272" i="1"/>
  <c r="AJ166" i="1"/>
  <c r="AJ375" i="1"/>
  <c r="AJ479" i="1"/>
  <c r="AK63" i="1"/>
  <c r="AK272" i="1"/>
  <c r="AK166" i="1"/>
  <c r="AK375" i="1"/>
  <c r="AK479" i="1"/>
  <c r="AL63" i="1"/>
  <c r="AL272" i="1"/>
  <c r="AL166" i="1"/>
  <c r="AL375" i="1"/>
  <c r="AL479" i="1"/>
  <c r="AM63" i="1"/>
  <c r="AM272" i="1"/>
  <c r="AM166" i="1"/>
  <c r="AM375" i="1"/>
  <c r="AM479" i="1"/>
  <c r="AN63" i="1"/>
  <c r="AN272" i="1"/>
  <c r="AN166" i="1"/>
  <c r="AN375" i="1"/>
  <c r="AN479" i="1"/>
  <c r="AO63" i="1"/>
  <c r="AO272" i="1"/>
  <c r="AO166" i="1"/>
  <c r="AO375" i="1"/>
  <c r="AO479" i="1"/>
  <c r="K64" i="1"/>
  <c r="K273" i="1"/>
  <c r="K167" i="1"/>
  <c r="K376" i="1"/>
  <c r="K480" i="1"/>
  <c r="L64" i="1"/>
  <c r="L273" i="1"/>
  <c r="L167" i="1"/>
  <c r="L376" i="1"/>
  <c r="L480" i="1"/>
  <c r="M64" i="1"/>
  <c r="M273" i="1"/>
  <c r="M167" i="1"/>
  <c r="M376" i="1"/>
  <c r="M480" i="1"/>
  <c r="N64" i="1"/>
  <c r="N273" i="1"/>
  <c r="N167" i="1"/>
  <c r="N376" i="1"/>
  <c r="N480" i="1"/>
  <c r="O64" i="1"/>
  <c r="O273" i="1"/>
  <c r="O167" i="1"/>
  <c r="O376" i="1"/>
  <c r="O480" i="1"/>
  <c r="P64" i="1"/>
  <c r="P273" i="1"/>
  <c r="P167" i="1"/>
  <c r="P376" i="1"/>
  <c r="P480" i="1"/>
  <c r="Q64" i="1"/>
  <c r="Q273" i="1"/>
  <c r="Q167" i="1"/>
  <c r="Q376" i="1"/>
  <c r="Q480" i="1"/>
  <c r="R64" i="1"/>
  <c r="R273" i="1"/>
  <c r="R167" i="1"/>
  <c r="R376" i="1"/>
  <c r="R480" i="1"/>
  <c r="S64" i="1"/>
  <c r="S273" i="1"/>
  <c r="S167" i="1"/>
  <c r="S376" i="1"/>
  <c r="S480" i="1"/>
  <c r="T64" i="1"/>
  <c r="T273" i="1"/>
  <c r="T167" i="1"/>
  <c r="T376" i="1"/>
  <c r="T480" i="1"/>
  <c r="U64" i="1"/>
  <c r="U273" i="1"/>
  <c r="U167" i="1"/>
  <c r="U376" i="1"/>
  <c r="U480" i="1"/>
  <c r="V64" i="1"/>
  <c r="V273" i="1"/>
  <c r="V167" i="1"/>
  <c r="V376" i="1"/>
  <c r="V480" i="1"/>
  <c r="W64" i="1"/>
  <c r="W273" i="1"/>
  <c r="W167" i="1"/>
  <c r="W376" i="1"/>
  <c r="W480" i="1"/>
  <c r="X64" i="1"/>
  <c r="X273" i="1"/>
  <c r="X167" i="1"/>
  <c r="X376" i="1"/>
  <c r="X480" i="1"/>
  <c r="Y64" i="1"/>
  <c r="Y273" i="1"/>
  <c r="Y167" i="1"/>
  <c r="Y376" i="1"/>
  <c r="Y480" i="1"/>
  <c r="Z64" i="1"/>
  <c r="Z273" i="1"/>
  <c r="Z167" i="1"/>
  <c r="Z376" i="1"/>
  <c r="Z480" i="1"/>
  <c r="AA64" i="1"/>
  <c r="AA273" i="1"/>
  <c r="AA167" i="1"/>
  <c r="AA376" i="1"/>
  <c r="AA480" i="1"/>
  <c r="AB64" i="1"/>
  <c r="AB273" i="1"/>
  <c r="AB167" i="1"/>
  <c r="AB376" i="1"/>
  <c r="AB480" i="1"/>
  <c r="AC64" i="1"/>
  <c r="AC273" i="1"/>
  <c r="AC167" i="1"/>
  <c r="AC376" i="1"/>
  <c r="AC480" i="1"/>
  <c r="AD64" i="1"/>
  <c r="AD273" i="1"/>
  <c r="AD167" i="1"/>
  <c r="AD376" i="1"/>
  <c r="AD480" i="1"/>
  <c r="AE64" i="1"/>
  <c r="AE273" i="1"/>
  <c r="AE167" i="1"/>
  <c r="AE376" i="1"/>
  <c r="AE480" i="1"/>
  <c r="AF64" i="1"/>
  <c r="AF273" i="1"/>
  <c r="AF167" i="1"/>
  <c r="AF376" i="1"/>
  <c r="AF480" i="1"/>
  <c r="AG64" i="1"/>
  <c r="AG273" i="1"/>
  <c r="AG167" i="1"/>
  <c r="AG376" i="1"/>
  <c r="AG480" i="1"/>
  <c r="AH64" i="1"/>
  <c r="AH273" i="1"/>
  <c r="AH167" i="1"/>
  <c r="AH376" i="1"/>
  <c r="AH480" i="1"/>
  <c r="AI64" i="1"/>
  <c r="AI273" i="1"/>
  <c r="AI167" i="1"/>
  <c r="AI376" i="1"/>
  <c r="AI480" i="1"/>
  <c r="AJ64" i="1"/>
  <c r="AJ273" i="1"/>
  <c r="AJ167" i="1"/>
  <c r="AJ376" i="1"/>
  <c r="AJ480" i="1"/>
  <c r="AK64" i="1"/>
  <c r="AK273" i="1"/>
  <c r="AK167" i="1"/>
  <c r="AK376" i="1"/>
  <c r="AK480" i="1"/>
  <c r="AL64" i="1"/>
  <c r="AL273" i="1"/>
  <c r="AL167" i="1"/>
  <c r="AL376" i="1"/>
  <c r="AL480" i="1"/>
  <c r="AM64" i="1"/>
  <c r="AM273" i="1"/>
  <c r="AM167" i="1"/>
  <c r="AM376" i="1"/>
  <c r="AM480" i="1"/>
  <c r="AN64" i="1"/>
  <c r="AN273" i="1"/>
  <c r="AN167" i="1"/>
  <c r="AN376" i="1"/>
  <c r="AN480" i="1"/>
  <c r="AO64" i="1"/>
  <c r="AO273" i="1"/>
  <c r="AO167" i="1"/>
  <c r="AO376" i="1"/>
  <c r="AO480" i="1"/>
  <c r="K65" i="1"/>
  <c r="K274" i="1"/>
  <c r="K168" i="1"/>
  <c r="K377" i="1"/>
  <c r="K481" i="1"/>
  <c r="L65" i="1"/>
  <c r="L274" i="1"/>
  <c r="L168" i="1"/>
  <c r="L377" i="1"/>
  <c r="L481" i="1"/>
  <c r="M65" i="1"/>
  <c r="M274" i="1"/>
  <c r="M168" i="1"/>
  <c r="M377" i="1"/>
  <c r="M481" i="1"/>
  <c r="N65" i="1"/>
  <c r="N274" i="1"/>
  <c r="N168" i="1"/>
  <c r="N377" i="1"/>
  <c r="N481" i="1"/>
  <c r="O65" i="1"/>
  <c r="O274" i="1"/>
  <c r="O168" i="1"/>
  <c r="O377" i="1"/>
  <c r="O481" i="1"/>
  <c r="P65" i="1"/>
  <c r="P274" i="1"/>
  <c r="P168" i="1"/>
  <c r="P377" i="1"/>
  <c r="P481" i="1"/>
  <c r="Q65" i="1"/>
  <c r="Q274" i="1"/>
  <c r="Q168" i="1"/>
  <c r="Q377" i="1"/>
  <c r="Q481" i="1"/>
  <c r="R65" i="1"/>
  <c r="R274" i="1"/>
  <c r="R168" i="1"/>
  <c r="R377" i="1"/>
  <c r="R481" i="1"/>
  <c r="S65" i="1"/>
  <c r="S274" i="1"/>
  <c r="S168" i="1"/>
  <c r="S377" i="1"/>
  <c r="S481" i="1"/>
  <c r="T65" i="1"/>
  <c r="T274" i="1"/>
  <c r="T168" i="1"/>
  <c r="T377" i="1"/>
  <c r="T481" i="1"/>
  <c r="U65" i="1"/>
  <c r="U274" i="1"/>
  <c r="U168" i="1"/>
  <c r="U377" i="1"/>
  <c r="U481" i="1"/>
  <c r="V65" i="1"/>
  <c r="V274" i="1"/>
  <c r="V168" i="1"/>
  <c r="V377" i="1"/>
  <c r="V481" i="1"/>
  <c r="W65" i="1"/>
  <c r="W274" i="1"/>
  <c r="W168" i="1"/>
  <c r="W377" i="1"/>
  <c r="W481" i="1"/>
  <c r="X65" i="1"/>
  <c r="X274" i="1"/>
  <c r="X168" i="1"/>
  <c r="X377" i="1"/>
  <c r="X481" i="1"/>
  <c r="Y65" i="1"/>
  <c r="Y274" i="1"/>
  <c r="Y168" i="1"/>
  <c r="Y377" i="1"/>
  <c r="Y481" i="1"/>
  <c r="Z65" i="1"/>
  <c r="Z274" i="1"/>
  <c r="Z168" i="1"/>
  <c r="Z377" i="1"/>
  <c r="Z481" i="1"/>
  <c r="AA65" i="1"/>
  <c r="AA274" i="1"/>
  <c r="AA168" i="1"/>
  <c r="AA377" i="1"/>
  <c r="AA481" i="1"/>
  <c r="AB65" i="1"/>
  <c r="AB274" i="1"/>
  <c r="AB168" i="1"/>
  <c r="AB377" i="1"/>
  <c r="AB481" i="1"/>
  <c r="AC65" i="1"/>
  <c r="AC274" i="1"/>
  <c r="AC168" i="1"/>
  <c r="AC377" i="1"/>
  <c r="AC481" i="1"/>
  <c r="AD65" i="1"/>
  <c r="AD274" i="1"/>
  <c r="AD168" i="1"/>
  <c r="AD377" i="1"/>
  <c r="AD481" i="1"/>
  <c r="AE65" i="1"/>
  <c r="AE274" i="1"/>
  <c r="AE168" i="1"/>
  <c r="AE377" i="1"/>
  <c r="AE481" i="1"/>
  <c r="AF65" i="1"/>
  <c r="AF274" i="1"/>
  <c r="AF168" i="1"/>
  <c r="AF377" i="1"/>
  <c r="AF481" i="1"/>
  <c r="AG65" i="1"/>
  <c r="AG274" i="1"/>
  <c r="AG168" i="1"/>
  <c r="AG377" i="1"/>
  <c r="AG481" i="1"/>
  <c r="AH65" i="1"/>
  <c r="AH274" i="1"/>
  <c r="AH168" i="1"/>
  <c r="AH377" i="1"/>
  <c r="AH481" i="1"/>
  <c r="AI65" i="1"/>
  <c r="AI274" i="1"/>
  <c r="AI168" i="1"/>
  <c r="AI377" i="1"/>
  <c r="AI481" i="1"/>
  <c r="AJ65" i="1"/>
  <c r="AJ274" i="1"/>
  <c r="AJ168" i="1"/>
  <c r="AJ377" i="1"/>
  <c r="AJ481" i="1"/>
  <c r="AK65" i="1"/>
  <c r="AK274" i="1"/>
  <c r="AK168" i="1"/>
  <c r="AK377" i="1"/>
  <c r="AK481" i="1"/>
  <c r="AL65" i="1"/>
  <c r="AL274" i="1"/>
  <c r="AL168" i="1"/>
  <c r="AL377" i="1"/>
  <c r="AL481" i="1"/>
  <c r="AM65" i="1"/>
  <c r="AM274" i="1"/>
  <c r="AM168" i="1"/>
  <c r="AM377" i="1"/>
  <c r="AM481" i="1"/>
  <c r="AN65" i="1"/>
  <c r="AN274" i="1"/>
  <c r="AN168" i="1"/>
  <c r="AN377" i="1"/>
  <c r="AN481" i="1"/>
  <c r="AO65" i="1"/>
  <c r="AO274" i="1"/>
  <c r="AO168" i="1"/>
  <c r="AO377" i="1"/>
  <c r="AO481" i="1"/>
  <c r="K66" i="1"/>
  <c r="K275" i="1"/>
  <c r="K169" i="1"/>
  <c r="K378" i="1"/>
  <c r="K482" i="1"/>
  <c r="L66" i="1"/>
  <c r="L275" i="1"/>
  <c r="L169" i="1"/>
  <c r="L378" i="1"/>
  <c r="L482" i="1"/>
  <c r="M66" i="1"/>
  <c r="M275" i="1"/>
  <c r="M169" i="1"/>
  <c r="M378" i="1"/>
  <c r="M482" i="1"/>
  <c r="N66" i="1"/>
  <c r="N275" i="1"/>
  <c r="N169" i="1"/>
  <c r="N378" i="1"/>
  <c r="N482" i="1"/>
  <c r="O66" i="1"/>
  <c r="O275" i="1"/>
  <c r="O169" i="1"/>
  <c r="O378" i="1"/>
  <c r="O482" i="1"/>
  <c r="P66" i="1"/>
  <c r="P275" i="1"/>
  <c r="P169" i="1"/>
  <c r="P378" i="1"/>
  <c r="P482" i="1"/>
  <c r="Q66" i="1"/>
  <c r="Q275" i="1"/>
  <c r="Q169" i="1"/>
  <c r="Q378" i="1"/>
  <c r="Q482" i="1"/>
  <c r="R66" i="1"/>
  <c r="R275" i="1"/>
  <c r="R169" i="1"/>
  <c r="R378" i="1"/>
  <c r="R482" i="1"/>
  <c r="S66" i="1"/>
  <c r="S275" i="1"/>
  <c r="S169" i="1"/>
  <c r="S378" i="1"/>
  <c r="S482" i="1"/>
  <c r="T66" i="1"/>
  <c r="T275" i="1"/>
  <c r="T169" i="1"/>
  <c r="T378" i="1"/>
  <c r="T482" i="1"/>
  <c r="U66" i="1"/>
  <c r="U275" i="1"/>
  <c r="U169" i="1"/>
  <c r="U378" i="1"/>
  <c r="U482" i="1"/>
  <c r="V66" i="1"/>
  <c r="V275" i="1"/>
  <c r="V169" i="1"/>
  <c r="V378" i="1"/>
  <c r="V482" i="1"/>
  <c r="W66" i="1"/>
  <c r="W275" i="1"/>
  <c r="W169" i="1"/>
  <c r="W378" i="1"/>
  <c r="W482" i="1"/>
  <c r="X66" i="1"/>
  <c r="X275" i="1"/>
  <c r="X169" i="1"/>
  <c r="X378" i="1"/>
  <c r="X482" i="1"/>
  <c r="Y66" i="1"/>
  <c r="Y275" i="1"/>
  <c r="Y169" i="1"/>
  <c r="Y378" i="1"/>
  <c r="Y482" i="1"/>
  <c r="Z66" i="1"/>
  <c r="Z275" i="1"/>
  <c r="Z169" i="1"/>
  <c r="Z378" i="1"/>
  <c r="Z482" i="1"/>
  <c r="AA66" i="1"/>
  <c r="AA275" i="1"/>
  <c r="AA169" i="1"/>
  <c r="AA378" i="1"/>
  <c r="AA482" i="1"/>
  <c r="AB66" i="1"/>
  <c r="AB275" i="1"/>
  <c r="AB169" i="1"/>
  <c r="AB378" i="1"/>
  <c r="AB482" i="1"/>
  <c r="AC66" i="1"/>
  <c r="AC275" i="1"/>
  <c r="AC169" i="1"/>
  <c r="AC378" i="1"/>
  <c r="AC482" i="1"/>
  <c r="AD66" i="1"/>
  <c r="AD275" i="1"/>
  <c r="AD169" i="1"/>
  <c r="AD378" i="1"/>
  <c r="AD482" i="1"/>
  <c r="AE66" i="1"/>
  <c r="AE275" i="1"/>
  <c r="AE169" i="1"/>
  <c r="AE378" i="1"/>
  <c r="AE482" i="1"/>
  <c r="AF66" i="1"/>
  <c r="AF275" i="1"/>
  <c r="AF169" i="1"/>
  <c r="AF378" i="1"/>
  <c r="AF482" i="1"/>
  <c r="AG66" i="1"/>
  <c r="AG275" i="1"/>
  <c r="AG169" i="1"/>
  <c r="AG378" i="1"/>
  <c r="AG482" i="1"/>
  <c r="AH66" i="1"/>
  <c r="AH275" i="1"/>
  <c r="AH169" i="1"/>
  <c r="AH378" i="1"/>
  <c r="AH482" i="1"/>
  <c r="AI66" i="1"/>
  <c r="AI275" i="1"/>
  <c r="AI169" i="1"/>
  <c r="AI378" i="1"/>
  <c r="AI482" i="1"/>
  <c r="AJ66" i="1"/>
  <c r="AJ275" i="1"/>
  <c r="AJ169" i="1"/>
  <c r="AJ378" i="1"/>
  <c r="AJ482" i="1"/>
  <c r="AK66" i="1"/>
  <c r="AK275" i="1"/>
  <c r="AK169" i="1"/>
  <c r="AK378" i="1"/>
  <c r="AK482" i="1"/>
  <c r="AL66" i="1"/>
  <c r="AL275" i="1"/>
  <c r="AL169" i="1"/>
  <c r="AL378" i="1"/>
  <c r="AL482" i="1"/>
  <c r="AM66" i="1"/>
  <c r="AM275" i="1"/>
  <c r="AM169" i="1"/>
  <c r="AM378" i="1"/>
  <c r="AM482" i="1"/>
  <c r="AN66" i="1"/>
  <c r="AN275" i="1"/>
  <c r="AN169" i="1"/>
  <c r="AN378" i="1"/>
  <c r="AN482" i="1"/>
  <c r="AO66" i="1"/>
  <c r="AO275" i="1"/>
  <c r="AO169" i="1"/>
  <c r="AO378" i="1"/>
  <c r="AO482" i="1"/>
  <c r="K67" i="1"/>
  <c r="K276" i="1"/>
  <c r="K170" i="1"/>
  <c r="K379" i="1"/>
  <c r="K483" i="1"/>
  <c r="L67" i="1"/>
  <c r="L276" i="1"/>
  <c r="L170" i="1"/>
  <c r="L379" i="1"/>
  <c r="L483" i="1"/>
  <c r="M67" i="1"/>
  <c r="M276" i="1"/>
  <c r="M170" i="1"/>
  <c r="M379" i="1"/>
  <c r="M483" i="1"/>
  <c r="N67" i="1"/>
  <c r="N276" i="1"/>
  <c r="N170" i="1"/>
  <c r="N379" i="1"/>
  <c r="N483" i="1"/>
  <c r="O67" i="1"/>
  <c r="O276" i="1"/>
  <c r="O170" i="1"/>
  <c r="O379" i="1"/>
  <c r="O483" i="1"/>
  <c r="P67" i="1"/>
  <c r="P276" i="1"/>
  <c r="P170" i="1"/>
  <c r="P379" i="1"/>
  <c r="P483" i="1"/>
  <c r="Q67" i="1"/>
  <c r="Q276" i="1"/>
  <c r="Q170" i="1"/>
  <c r="Q379" i="1"/>
  <c r="Q483" i="1"/>
  <c r="R67" i="1"/>
  <c r="R276" i="1"/>
  <c r="R170" i="1"/>
  <c r="R379" i="1"/>
  <c r="R483" i="1"/>
  <c r="S67" i="1"/>
  <c r="S276" i="1"/>
  <c r="S170" i="1"/>
  <c r="S379" i="1"/>
  <c r="S483" i="1"/>
  <c r="T67" i="1"/>
  <c r="T276" i="1"/>
  <c r="T170" i="1"/>
  <c r="T379" i="1"/>
  <c r="T483" i="1"/>
  <c r="U67" i="1"/>
  <c r="U276" i="1"/>
  <c r="U170" i="1"/>
  <c r="U379" i="1"/>
  <c r="U483" i="1"/>
  <c r="V67" i="1"/>
  <c r="V276" i="1"/>
  <c r="V170" i="1"/>
  <c r="V379" i="1"/>
  <c r="V483" i="1"/>
  <c r="W67" i="1"/>
  <c r="W276" i="1"/>
  <c r="W170" i="1"/>
  <c r="W379" i="1"/>
  <c r="W483" i="1"/>
  <c r="X67" i="1"/>
  <c r="X276" i="1"/>
  <c r="X170" i="1"/>
  <c r="X379" i="1"/>
  <c r="X483" i="1"/>
  <c r="Y67" i="1"/>
  <c r="Y276" i="1"/>
  <c r="Y170" i="1"/>
  <c r="Y379" i="1"/>
  <c r="Y483" i="1"/>
  <c r="Z67" i="1"/>
  <c r="Z276" i="1"/>
  <c r="Z170" i="1"/>
  <c r="Z379" i="1"/>
  <c r="Z483" i="1"/>
  <c r="AA67" i="1"/>
  <c r="AA276" i="1"/>
  <c r="AA170" i="1"/>
  <c r="AA379" i="1"/>
  <c r="AA483" i="1"/>
  <c r="AB67" i="1"/>
  <c r="AB276" i="1"/>
  <c r="AB170" i="1"/>
  <c r="AB379" i="1"/>
  <c r="AB483" i="1"/>
  <c r="AC67" i="1"/>
  <c r="AC276" i="1"/>
  <c r="AC170" i="1"/>
  <c r="AC379" i="1"/>
  <c r="AC483" i="1"/>
  <c r="AD67" i="1"/>
  <c r="AD276" i="1"/>
  <c r="AD170" i="1"/>
  <c r="AD379" i="1"/>
  <c r="AD483" i="1"/>
  <c r="AE67" i="1"/>
  <c r="AE276" i="1"/>
  <c r="AE170" i="1"/>
  <c r="AE379" i="1"/>
  <c r="AE483" i="1"/>
  <c r="AF67" i="1"/>
  <c r="AF276" i="1"/>
  <c r="AF170" i="1"/>
  <c r="AF379" i="1"/>
  <c r="AF483" i="1"/>
  <c r="AG67" i="1"/>
  <c r="AG276" i="1"/>
  <c r="AG170" i="1"/>
  <c r="AG379" i="1"/>
  <c r="AG483" i="1"/>
  <c r="AH67" i="1"/>
  <c r="AH276" i="1"/>
  <c r="AH170" i="1"/>
  <c r="AH379" i="1"/>
  <c r="AH483" i="1"/>
  <c r="AI67" i="1"/>
  <c r="AI276" i="1"/>
  <c r="AI170" i="1"/>
  <c r="AI379" i="1"/>
  <c r="AI483" i="1"/>
  <c r="AJ67" i="1"/>
  <c r="AJ276" i="1"/>
  <c r="AJ170" i="1"/>
  <c r="AJ379" i="1"/>
  <c r="AJ483" i="1"/>
  <c r="AK67" i="1"/>
  <c r="AK276" i="1"/>
  <c r="AK170" i="1"/>
  <c r="AK379" i="1"/>
  <c r="AK483" i="1"/>
  <c r="AL67" i="1"/>
  <c r="AL276" i="1"/>
  <c r="AL170" i="1"/>
  <c r="AL379" i="1"/>
  <c r="AL483" i="1"/>
  <c r="AM67" i="1"/>
  <c r="AM276" i="1"/>
  <c r="AM170" i="1"/>
  <c r="AM379" i="1"/>
  <c r="AM483" i="1"/>
  <c r="AN67" i="1"/>
  <c r="AN276" i="1"/>
  <c r="AN170" i="1"/>
  <c r="AN379" i="1"/>
  <c r="AN483" i="1"/>
  <c r="AO67" i="1"/>
  <c r="AO276" i="1"/>
  <c r="AO170" i="1"/>
  <c r="AO379" i="1"/>
  <c r="AO483" i="1"/>
  <c r="K68" i="1"/>
  <c r="K277" i="1"/>
  <c r="K171" i="1"/>
  <c r="K380" i="1"/>
  <c r="K484" i="1"/>
  <c r="L68" i="1"/>
  <c r="L277" i="1"/>
  <c r="L171" i="1"/>
  <c r="L380" i="1"/>
  <c r="L484" i="1"/>
  <c r="M68" i="1"/>
  <c r="M277" i="1"/>
  <c r="M171" i="1"/>
  <c r="M380" i="1"/>
  <c r="M484" i="1"/>
  <c r="N68" i="1"/>
  <c r="N277" i="1"/>
  <c r="N171" i="1"/>
  <c r="N380" i="1"/>
  <c r="N484" i="1"/>
  <c r="O68" i="1"/>
  <c r="O277" i="1"/>
  <c r="O171" i="1"/>
  <c r="O380" i="1"/>
  <c r="O484" i="1"/>
  <c r="P68" i="1"/>
  <c r="P277" i="1"/>
  <c r="P171" i="1"/>
  <c r="P380" i="1"/>
  <c r="P484" i="1"/>
  <c r="Q68" i="1"/>
  <c r="Q277" i="1"/>
  <c r="Q171" i="1"/>
  <c r="Q380" i="1"/>
  <c r="Q484" i="1"/>
  <c r="R68" i="1"/>
  <c r="R277" i="1"/>
  <c r="R171" i="1"/>
  <c r="R380" i="1"/>
  <c r="R484" i="1"/>
  <c r="S68" i="1"/>
  <c r="S277" i="1"/>
  <c r="S171" i="1"/>
  <c r="S380" i="1"/>
  <c r="S484" i="1"/>
  <c r="T68" i="1"/>
  <c r="T277" i="1"/>
  <c r="T171" i="1"/>
  <c r="T380" i="1"/>
  <c r="T484" i="1"/>
  <c r="U68" i="1"/>
  <c r="U277" i="1"/>
  <c r="U171" i="1"/>
  <c r="U380" i="1"/>
  <c r="U484" i="1"/>
  <c r="V68" i="1"/>
  <c r="V277" i="1"/>
  <c r="V171" i="1"/>
  <c r="V380" i="1"/>
  <c r="V484" i="1"/>
  <c r="W68" i="1"/>
  <c r="W277" i="1"/>
  <c r="W171" i="1"/>
  <c r="W380" i="1"/>
  <c r="W484" i="1"/>
  <c r="X68" i="1"/>
  <c r="X277" i="1"/>
  <c r="X171" i="1"/>
  <c r="X380" i="1"/>
  <c r="X484" i="1"/>
  <c r="Y68" i="1"/>
  <c r="Y277" i="1"/>
  <c r="Y171" i="1"/>
  <c r="Y380" i="1"/>
  <c r="Y484" i="1"/>
  <c r="Z68" i="1"/>
  <c r="Z277" i="1"/>
  <c r="Z171" i="1"/>
  <c r="Z380" i="1"/>
  <c r="Z484" i="1"/>
  <c r="AA68" i="1"/>
  <c r="AA277" i="1"/>
  <c r="AA171" i="1"/>
  <c r="AA380" i="1"/>
  <c r="AA484" i="1"/>
  <c r="AB68" i="1"/>
  <c r="AB277" i="1"/>
  <c r="AB171" i="1"/>
  <c r="AB380" i="1"/>
  <c r="AB484" i="1"/>
  <c r="AC68" i="1"/>
  <c r="AC277" i="1"/>
  <c r="AC171" i="1"/>
  <c r="AC380" i="1"/>
  <c r="AC484" i="1"/>
  <c r="AD68" i="1"/>
  <c r="AD277" i="1"/>
  <c r="AD171" i="1"/>
  <c r="AD380" i="1"/>
  <c r="AD484" i="1"/>
  <c r="AE68" i="1"/>
  <c r="AE277" i="1"/>
  <c r="AE171" i="1"/>
  <c r="AE380" i="1"/>
  <c r="AE484" i="1"/>
  <c r="AF68" i="1"/>
  <c r="AF277" i="1"/>
  <c r="AF171" i="1"/>
  <c r="AF380" i="1"/>
  <c r="AF484" i="1"/>
  <c r="AG68" i="1"/>
  <c r="AG277" i="1"/>
  <c r="AG171" i="1"/>
  <c r="AG380" i="1"/>
  <c r="AG484" i="1"/>
  <c r="AH68" i="1"/>
  <c r="AH277" i="1"/>
  <c r="AH171" i="1"/>
  <c r="AH380" i="1"/>
  <c r="AH484" i="1"/>
  <c r="AI68" i="1"/>
  <c r="AI277" i="1"/>
  <c r="AI171" i="1"/>
  <c r="AI380" i="1"/>
  <c r="AI484" i="1"/>
  <c r="AJ68" i="1"/>
  <c r="AJ277" i="1"/>
  <c r="AJ171" i="1"/>
  <c r="AJ380" i="1"/>
  <c r="AJ484" i="1"/>
  <c r="AK68" i="1"/>
  <c r="AK277" i="1"/>
  <c r="AK171" i="1"/>
  <c r="AK380" i="1"/>
  <c r="AK484" i="1"/>
  <c r="AL68" i="1"/>
  <c r="AL277" i="1"/>
  <c r="AL171" i="1"/>
  <c r="AL380" i="1"/>
  <c r="AL484" i="1"/>
  <c r="AM68" i="1"/>
  <c r="AM277" i="1"/>
  <c r="AM171" i="1"/>
  <c r="AM380" i="1"/>
  <c r="AM484" i="1"/>
  <c r="AN68" i="1"/>
  <c r="AN277" i="1"/>
  <c r="AN171" i="1"/>
  <c r="AN380" i="1"/>
  <c r="AN484" i="1"/>
  <c r="AO68" i="1"/>
  <c r="AO277" i="1"/>
  <c r="AO171" i="1"/>
  <c r="AO380" i="1"/>
  <c r="AO484" i="1"/>
  <c r="K69" i="1"/>
  <c r="K278" i="1"/>
  <c r="K172" i="1"/>
  <c r="K381" i="1"/>
  <c r="K485" i="1"/>
  <c r="L69" i="1"/>
  <c r="L278" i="1"/>
  <c r="L172" i="1"/>
  <c r="L381" i="1"/>
  <c r="L485" i="1"/>
  <c r="M69" i="1"/>
  <c r="M278" i="1"/>
  <c r="M172" i="1"/>
  <c r="M381" i="1"/>
  <c r="M485" i="1"/>
  <c r="N69" i="1"/>
  <c r="N278" i="1"/>
  <c r="N172" i="1"/>
  <c r="N381" i="1"/>
  <c r="N485" i="1"/>
  <c r="O69" i="1"/>
  <c r="O278" i="1"/>
  <c r="O172" i="1"/>
  <c r="O381" i="1"/>
  <c r="O485" i="1"/>
  <c r="P69" i="1"/>
  <c r="P278" i="1"/>
  <c r="P172" i="1"/>
  <c r="P381" i="1"/>
  <c r="P485" i="1"/>
  <c r="Q69" i="1"/>
  <c r="Q278" i="1"/>
  <c r="Q172" i="1"/>
  <c r="Q381" i="1"/>
  <c r="Q485" i="1"/>
  <c r="R69" i="1"/>
  <c r="R278" i="1"/>
  <c r="R172" i="1"/>
  <c r="R381" i="1"/>
  <c r="R485" i="1"/>
  <c r="S69" i="1"/>
  <c r="S278" i="1"/>
  <c r="S172" i="1"/>
  <c r="S381" i="1"/>
  <c r="S485" i="1"/>
  <c r="T69" i="1"/>
  <c r="T278" i="1"/>
  <c r="T172" i="1"/>
  <c r="T381" i="1"/>
  <c r="T485" i="1"/>
  <c r="U69" i="1"/>
  <c r="U278" i="1"/>
  <c r="U172" i="1"/>
  <c r="U381" i="1"/>
  <c r="U485" i="1"/>
  <c r="V69" i="1"/>
  <c r="V278" i="1"/>
  <c r="V172" i="1"/>
  <c r="V381" i="1"/>
  <c r="V485" i="1"/>
  <c r="W69" i="1"/>
  <c r="W278" i="1"/>
  <c r="W172" i="1"/>
  <c r="W381" i="1"/>
  <c r="W485" i="1"/>
  <c r="X69" i="1"/>
  <c r="X278" i="1"/>
  <c r="X172" i="1"/>
  <c r="X381" i="1"/>
  <c r="X485" i="1"/>
  <c r="Y69" i="1"/>
  <c r="Y278" i="1"/>
  <c r="Y172" i="1"/>
  <c r="Y381" i="1"/>
  <c r="Y485" i="1"/>
  <c r="Z69" i="1"/>
  <c r="Z278" i="1"/>
  <c r="Z172" i="1"/>
  <c r="Z381" i="1"/>
  <c r="Z485" i="1"/>
  <c r="AA69" i="1"/>
  <c r="AA278" i="1"/>
  <c r="AA172" i="1"/>
  <c r="AA381" i="1"/>
  <c r="AA485" i="1"/>
  <c r="AB69" i="1"/>
  <c r="AB278" i="1"/>
  <c r="AB172" i="1"/>
  <c r="AB381" i="1"/>
  <c r="AB485" i="1"/>
  <c r="AC69" i="1"/>
  <c r="AC278" i="1"/>
  <c r="AC172" i="1"/>
  <c r="AC381" i="1"/>
  <c r="AC485" i="1"/>
  <c r="AD69" i="1"/>
  <c r="AD278" i="1"/>
  <c r="AD172" i="1"/>
  <c r="AD381" i="1"/>
  <c r="AD485" i="1"/>
  <c r="AE69" i="1"/>
  <c r="AE278" i="1"/>
  <c r="AE172" i="1"/>
  <c r="AE381" i="1"/>
  <c r="AE485" i="1"/>
  <c r="AF69" i="1"/>
  <c r="AF278" i="1"/>
  <c r="AF172" i="1"/>
  <c r="AF381" i="1"/>
  <c r="AF485" i="1"/>
  <c r="AG69" i="1"/>
  <c r="AG278" i="1"/>
  <c r="AG172" i="1"/>
  <c r="AG381" i="1"/>
  <c r="AG485" i="1"/>
  <c r="AH69" i="1"/>
  <c r="AH278" i="1"/>
  <c r="AH172" i="1"/>
  <c r="AH381" i="1"/>
  <c r="AH485" i="1"/>
  <c r="AI69" i="1"/>
  <c r="AI278" i="1"/>
  <c r="AI172" i="1"/>
  <c r="AI381" i="1"/>
  <c r="AI485" i="1"/>
  <c r="AJ69" i="1"/>
  <c r="AJ278" i="1"/>
  <c r="AJ172" i="1"/>
  <c r="AJ381" i="1"/>
  <c r="AJ485" i="1"/>
  <c r="AK69" i="1"/>
  <c r="AK278" i="1"/>
  <c r="AK172" i="1"/>
  <c r="AK381" i="1"/>
  <c r="AK485" i="1"/>
  <c r="AL69" i="1"/>
  <c r="AL278" i="1"/>
  <c r="AL172" i="1"/>
  <c r="AL381" i="1"/>
  <c r="AL485" i="1"/>
  <c r="AM69" i="1"/>
  <c r="AM278" i="1"/>
  <c r="AM172" i="1"/>
  <c r="AM381" i="1"/>
  <c r="AM485" i="1"/>
  <c r="AN69" i="1"/>
  <c r="AN278" i="1"/>
  <c r="AN172" i="1"/>
  <c r="AN381" i="1"/>
  <c r="AN485" i="1"/>
  <c r="AO69" i="1"/>
  <c r="AO278" i="1"/>
  <c r="AO172" i="1"/>
  <c r="AO381" i="1"/>
  <c r="AO485" i="1"/>
  <c r="K70" i="1"/>
  <c r="K279" i="1"/>
  <c r="K173" i="1"/>
  <c r="K382" i="1"/>
  <c r="K486" i="1"/>
  <c r="L70" i="1"/>
  <c r="L279" i="1"/>
  <c r="L173" i="1"/>
  <c r="L382" i="1"/>
  <c r="L486" i="1"/>
  <c r="M70" i="1"/>
  <c r="M279" i="1"/>
  <c r="M173" i="1"/>
  <c r="M382" i="1"/>
  <c r="M486" i="1"/>
  <c r="N70" i="1"/>
  <c r="N279" i="1"/>
  <c r="N173" i="1"/>
  <c r="N382" i="1"/>
  <c r="N486" i="1"/>
  <c r="O70" i="1"/>
  <c r="O279" i="1"/>
  <c r="O173" i="1"/>
  <c r="O382" i="1"/>
  <c r="O486" i="1"/>
  <c r="P70" i="1"/>
  <c r="P279" i="1"/>
  <c r="P173" i="1"/>
  <c r="P382" i="1"/>
  <c r="P486" i="1"/>
  <c r="Q70" i="1"/>
  <c r="Q279" i="1"/>
  <c r="Q173" i="1"/>
  <c r="Q382" i="1"/>
  <c r="Q486" i="1"/>
  <c r="R70" i="1"/>
  <c r="R279" i="1"/>
  <c r="R173" i="1"/>
  <c r="R382" i="1"/>
  <c r="R486" i="1"/>
  <c r="S70" i="1"/>
  <c r="S279" i="1"/>
  <c r="S173" i="1"/>
  <c r="S382" i="1"/>
  <c r="S486" i="1"/>
  <c r="T70" i="1"/>
  <c r="T279" i="1"/>
  <c r="T173" i="1"/>
  <c r="T382" i="1"/>
  <c r="T486" i="1"/>
  <c r="U70" i="1"/>
  <c r="U279" i="1"/>
  <c r="U173" i="1"/>
  <c r="U382" i="1"/>
  <c r="U486" i="1"/>
  <c r="V70" i="1"/>
  <c r="V279" i="1"/>
  <c r="V173" i="1"/>
  <c r="V382" i="1"/>
  <c r="V486" i="1"/>
  <c r="W70" i="1"/>
  <c r="W279" i="1"/>
  <c r="W173" i="1"/>
  <c r="W382" i="1"/>
  <c r="W486" i="1"/>
  <c r="X70" i="1"/>
  <c r="X279" i="1"/>
  <c r="X173" i="1"/>
  <c r="X382" i="1"/>
  <c r="X486" i="1"/>
  <c r="Y70" i="1"/>
  <c r="Y279" i="1"/>
  <c r="Y173" i="1"/>
  <c r="Y382" i="1"/>
  <c r="Y486" i="1"/>
  <c r="Z70" i="1"/>
  <c r="Z279" i="1"/>
  <c r="Z173" i="1"/>
  <c r="Z382" i="1"/>
  <c r="Z486" i="1"/>
  <c r="AA70" i="1"/>
  <c r="AA279" i="1"/>
  <c r="AA173" i="1"/>
  <c r="AA382" i="1"/>
  <c r="AA486" i="1"/>
  <c r="AB70" i="1"/>
  <c r="AB279" i="1"/>
  <c r="AB173" i="1"/>
  <c r="AB382" i="1"/>
  <c r="AB486" i="1"/>
  <c r="AC70" i="1"/>
  <c r="AC279" i="1"/>
  <c r="AC173" i="1"/>
  <c r="AC382" i="1"/>
  <c r="AC486" i="1"/>
  <c r="AD70" i="1"/>
  <c r="AD279" i="1"/>
  <c r="AD173" i="1"/>
  <c r="AD382" i="1"/>
  <c r="AD486" i="1"/>
  <c r="AE70" i="1"/>
  <c r="AE279" i="1"/>
  <c r="AE173" i="1"/>
  <c r="AE382" i="1"/>
  <c r="AE486" i="1"/>
  <c r="AF70" i="1"/>
  <c r="AF279" i="1"/>
  <c r="AF173" i="1"/>
  <c r="AF382" i="1"/>
  <c r="AF486" i="1"/>
  <c r="AG70" i="1"/>
  <c r="AG279" i="1"/>
  <c r="AG173" i="1"/>
  <c r="AG382" i="1"/>
  <c r="AG486" i="1"/>
  <c r="AH70" i="1"/>
  <c r="AH279" i="1"/>
  <c r="AH173" i="1"/>
  <c r="AH382" i="1"/>
  <c r="AH486" i="1"/>
  <c r="AI70" i="1"/>
  <c r="AI279" i="1"/>
  <c r="AI173" i="1"/>
  <c r="AI382" i="1"/>
  <c r="AI486" i="1"/>
  <c r="AJ70" i="1"/>
  <c r="AJ279" i="1"/>
  <c r="AJ173" i="1"/>
  <c r="AJ382" i="1"/>
  <c r="AJ486" i="1"/>
  <c r="AK70" i="1"/>
  <c r="AK279" i="1"/>
  <c r="AK173" i="1"/>
  <c r="AK382" i="1"/>
  <c r="AK486" i="1"/>
  <c r="AL70" i="1"/>
  <c r="AL279" i="1"/>
  <c r="AL173" i="1"/>
  <c r="AL382" i="1"/>
  <c r="AL486" i="1"/>
  <c r="AM70" i="1"/>
  <c r="AM279" i="1"/>
  <c r="AM173" i="1"/>
  <c r="AM382" i="1"/>
  <c r="AM486" i="1"/>
  <c r="AN70" i="1"/>
  <c r="AN279" i="1"/>
  <c r="AN173" i="1"/>
  <c r="AN382" i="1"/>
  <c r="AN486" i="1"/>
  <c r="AO70" i="1"/>
  <c r="AO279" i="1"/>
  <c r="AO173" i="1"/>
  <c r="AO382" i="1"/>
  <c r="AO486" i="1"/>
  <c r="K71" i="1"/>
  <c r="K280" i="1"/>
  <c r="K174" i="1"/>
  <c r="K383" i="1"/>
  <c r="K487" i="1"/>
  <c r="L71" i="1"/>
  <c r="L280" i="1"/>
  <c r="L174" i="1"/>
  <c r="L383" i="1"/>
  <c r="L487" i="1"/>
  <c r="M71" i="1"/>
  <c r="M280" i="1"/>
  <c r="M174" i="1"/>
  <c r="M383" i="1"/>
  <c r="M487" i="1"/>
  <c r="N71" i="1"/>
  <c r="N280" i="1"/>
  <c r="N174" i="1"/>
  <c r="N383" i="1"/>
  <c r="N487" i="1"/>
  <c r="O71" i="1"/>
  <c r="O280" i="1"/>
  <c r="O174" i="1"/>
  <c r="O383" i="1"/>
  <c r="O487" i="1"/>
  <c r="P71" i="1"/>
  <c r="P280" i="1"/>
  <c r="P174" i="1"/>
  <c r="P383" i="1"/>
  <c r="P487" i="1"/>
  <c r="Q71" i="1"/>
  <c r="Q280" i="1"/>
  <c r="Q174" i="1"/>
  <c r="Q383" i="1"/>
  <c r="Q487" i="1"/>
  <c r="R71" i="1"/>
  <c r="R280" i="1"/>
  <c r="R174" i="1"/>
  <c r="R383" i="1"/>
  <c r="R487" i="1"/>
  <c r="S71" i="1"/>
  <c r="S280" i="1"/>
  <c r="S174" i="1"/>
  <c r="S383" i="1"/>
  <c r="S487" i="1"/>
  <c r="T71" i="1"/>
  <c r="T280" i="1"/>
  <c r="T174" i="1"/>
  <c r="T383" i="1"/>
  <c r="T487" i="1"/>
  <c r="U71" i="1"/>
  <c r="U280" i="1"/>
  <c r="U174" i="1"/>
  <c r="U383" i="1"/>
  <c r="U487" i="1"/>
  <c r="V71" i="1"/>
  <c r="V280" i="1"/>
  <c r="V174" i="1"/>
  <c r="V383" i="1"/>
  <c r="V487" i="1"/>
  <c r="W71" i="1"/>
  <c r="W280" i="1"/>
  <c r="W174" i="1"/>
  <c r="W383" i="1"/>
  <c r="W487" i="1"/>
  <c r="X71" i="1"/>
  <c r="X280" i="1"/>
  <c r="X174" i="1"/>
  <c r="X383" i="1"/>
  <c r="X487" i="1"/>
  <c r="Y71" i="1"/>
  <c r="Y280" i="1"/>
  <c r="Y174" i="1"/>
  <c r="Y383" i="1"/>
  <c r="Y487" i="1"/>
  <c r="Z71" i="1"/>
  <c r="Z280" i="1"/>
  <c r="Z174" i="1"/>
  <c r="Z383" i="1"/>
  <c r="Z487" i="1"/>
  <c r="AA71" i="1"/>
  <c r="AA280" i="1"/>
  <c r="AA174" i="1"/>
  <c r="AA383" i="1"/>
  <c r="AA487" i="1"/>
  <c r="AB71" i="1"/>
  <c r="AB280" i="1"/>
  <c r="AB174" i="1"/>
  <c r="AB383" i="1"/>
  <c r="AB487" i="1"/>
  <c r="AC71" i="1"/>
  <c r="AC280" i="1"/>
  <c r="AC174" i="1"/>
  <c r="AC383" i="1"/>
  <c r="AC487" i="1"/>
  <c r="AD71" i="1"/>
  <c r="AD280" i="1"/>
  <c r="AD174" i="1"/>
  <c r="AD383" i="1"/>
  <c r="AD487" i="1"/>
  <c r="AE71" i="1"/>
  <c r="AE280" i="1"/>
  <c r="AE174" i="1"/>
  <c r="AE383" i="1"/>
  <c r="AE487" i="1"/>
  <c r="AF71" i="1"/>
  <c r="AF280" i="1"/>
  <c r="AF174" i="1"/>
  <c r="AF383" i="1"/>
  <c r="AF487" i="1"/>
  <c r="AG71" i="1"/>
  <c r="AG280" i="1"/>
  <c r="AG174" i="1"/>
  <c r="AG383" i="1"/>
  <c r="AG487" i="1"/>
  <c r="AH71" i="1"/>
  <c r="AH280" i="1"/>
  <c r="AH174" i="1"/>
  <c r="AH383" i="1"/>
  <c r="AH487" i="1"/>
  <c r="AI71" i="1"/>
  <c r="AI280" i="1"/>
  <c r="AI174" i="1"/>
  <c r="AI383" i="1"/>
  <c r="AI487" i="1"/>
  <c r="AJ71" i="1"/>
  <c r="AJ280" i="1"/>
  <c r="AJ174" i="1"/>
  <c r="AJ383" i="1"/>
  <c r="AJ487" i="1"/>
  <c r="AK71" i="1"/>
  <c r="AK280" i="1"/>
  <c r="AK174" i="1"/>
  <c r="AK383" i="1"/>
  <c r="AK487" i="1"/>
  <c r="AL71" i="1"/>
  <c r="AL280" i="1"/>
  <c r="AL174" i="1"/>
  <c r="AL383" i="1"/>
  <c r="AL487" i="1"/>
  <c r="AM71" i="1"/>
  <c r="AM280" i="1"/>
  <c r="AM174" i="1"/>
  <c r="AM383" i="1"/>
  <c r="AM487" i="1"/>
  <c r="AN71" i="1"/>
  <c r="AN280" i="1"/>
  <c r="AN174" i="1"/>
  <c r="AN383" i="1"/>
  <c r="AN487" i="1"/>
  <c r="AO71" i="1"/>
  <c r="AO280" i="1"/>
  <c r="AO174" i="1"/>
  <c r="AO383" i="1"/>
  <c r="AO487" i="1"/>
  <c r="K72" i="1"/>
  <c r="K281" i="1"/>
  <c r="K175" i="1"/>
  <c r="K384" i="1"/>
  <c r="K488" i="1"/>
  <c r="L72" i="1"/>
  <c r="L281" i="1"/>
  <c r="L175" i="1"/>
  <c r="L384" i="1"/>
  <c r="L488" i="1"/>
  <c r="M72" i="1"/>
  <c r="M281" i="1"/>
  <c r="M175" i="1"/>
  <c r="M384" i="1"/>
  <c r="M488" i="1"/>
  <c r="N72" i="1"/>
  <c r="N281" i="1"/>
  <c r="N175" i="1"/>
  <c r="N384" i="1"/>
  <c r="N488" i="1"/>
  <c r="O72" i="1"/>
  <c r="O281" i="1"/>
  <c r="O175" i="1"/>
  <c r="O384" i="1"/>
  <c r="O488" i="1"/>
  <c r="P72" i="1"/>
  <c r="P281" i="1"/>
  <c r="P175" i="1"/>
  <c r="P384" i="1"/>
  <c r="P488" i="1"/>
  <c r="Q72" i="1"/>
  <c r="Q281" i="1"/>
  <c r="Q175" i="1"/>
  <c r="Q384" i="1"/>
  <c r="Q488" i="1"/>
  <c r="R72" i="1"/>
  <c r="R281" i="1"/>
  <c r="R175" i="1"/>
  <c r="R384" i="1"/>
  <c r="R488" i="1"/>
  <c r="S72" i="1"/>
  <c r="S281" i="1"/>
  <c r="S175" i="1"/>
  <c r="S384" i="1"/>
  <c r="S488" i="1"/>
  <c r="T72" i="1"/>
  <c r="T281" i="1"/>
  <c r="T175" i="1"/>
  <c r="T384" i="1"/>
  <c r="T488" i="1"/>
  <c r="U72" i="1"/>
  <c r="U281" i="1"/>
  <c r="U175" i="1"/>
  <c r="U384" i="1"/>
  <c r="U488" i="1"/>
  <c r="V72" i="1"/>
  <c r="V281" i="1"/>
  <c r="V175" i="1"/>
  <c r="V384" i="1"/>
  <c r="V488" i="1"/>
  <c r="W72" i="1"/>
  <c r="W281" i="1"/>
  <c r="W175" i="1"/>
  <c r="W384" i="1"/>
  <c r="W488" i="1"/>
  <c r="X72" i="1"/>
  <c r="X281" i="1"/>
  <c r="X175" i="1"/>
  <c r="X384" i="1"/>
  <c r="X488" i="1"/>
  <c r="Y72" i="1"/>
  <c r="Y281" i="1"/>
  <c r="Y175" i="1"/>
  <c r="Y384" i="1"/>
  <c r="Y488" i="1"/>
  <c r="Z72" i="1"/>
  <c r="Z281" i="1"/>
  <c r="Z175" i="1"/>
  <c r="Z384" i="1"/>
  <c r="Z488" i="1"/>
  <c r="AA72" i="1"/>
  <c r="AA281" i="1"/>
  <c r="AA175" i="1"/>
  <c r="AA384" i="1"/>
  <c r="AA488" i="1"/>
  <c r="AB72" i="1"/>
  <c r="AB281" i="1"/>
  <c r="AB175" i="1"/>
  <c r="AB384" i="1"/>
  <c r="AB488" i="1"/>
  <c r="AC72" i="1"/>
  <c r="AC281" i="1"/>
  <c r="AC175" i="1"/>
  <c r="AC384" i="1"/>
  <c r="AC488" i="1"/>
  <c r="AD72" i="1"/>
  <c r="AD281" i="1"/>
  <c r="AD175" i="1"/>
  <c r="AD384" i="1"/>
  <c r="AD488" i="1"/>
  <c r="AE72" i="1"/>
  <c r="AE281" i="1"/>
  <c r="AE175" i="1"/>
  <c r="AE384" i="1"/>
  <c r="AE488" i="1"/>
  <c r="AF72" i="1"/>
  <c r="AF281" i="1"/>
  <c r="AF175" i="1"/>
  <c r="AF384" i="1"/>
  <c r="AF488" i="1"/>
  <c r="AG72" i="1"/>
  <c r="AG281" i="1"/>
  <c r="AG175" i="1"/>
  <c r="AG384" i="1"/>
  <c r="AG488" i="1"/>
  <c r="AH72" i="1"/>
  <c r="AH281" i="1"/>
  <c r="AH175" i="1"/>
  <c r="AH384" i="1"/>
  <c r="AH488" i="1"/>
  <c r="AI72" i="1"/>
  <c r="AI281" i="1"/>
  <c r="AI175" i="1"/>
  <c r="AI384" i="1"/>
  <c r="AI488" i="1"/>
  <c r="AJ72" i="1"/>
  <c r="AJ281" i="1"/>
  <c r="AJ175" i="1"/>
  <c r="AJ384" i="1"/>
  <c r="AJ488" i="1"/>
  <c r="AK72" i="1"/>
  <c r="AK281" i="1"/>
  <c r="AK175" i="1"/>
  <c r="AK384" i="1"/>
  <c r="AK488" i="1"/>
  <c r="AL72" i="1"/>
  <c r="AL281" i="1"/>
  <c r="AL175" i="1"/>
  <c r="AL384" i="1"/>
  <c r="AL488" i="1"/>
  <c r="AM72" i="1"/>
  <c r="AM281" i="1"/>
  <c r="AM175" i="1"/>
  <c r="AM384" i="1"/>
  <c r="AM488" i="1"/>
  <c r="AN72" i="1"/>
  <c r="AN281" i="1"/>
  <c r="AN175" i="1"/>
  <c r="AN384" i="1"/>
  <c r="AN488" i="1"/>
  <c r="AO72" i="1"/>
  <c r="AO281" i="1"/>
  <c r="AO175" i="1"/>
  <c r="AO384" i="1"/>
  <c r="AO488" i="1"/>
  <c r="K73" i="1"/>
  <c r="K282" i="1"/>
  <c r="K176" i="1"/>
  <c r="K385" i="1"/>
  <c r="K489" i="1"/>
  <c r="L73" i="1"/>
  <c r="L282" i="1"/>
  <c r="L176" i="1"/>
  <c r="L385" i="1"/>
  <c r="L489" i="1"/>
  <c r="M73" i="1"/>
  <c r="M282" i="1"/>
  <c r="M176" i="1"/>
  <c r="M385" i="1"/>
  <c r="M489" i="1"/>
  <c r="N73" i="1"/>
  <c r="N282" i="1"/>
  <c r="N176" i="1"/>
  <c r="N385" i="1"/>
  <c r="N489" i="1"/>
  <c r="O73" i="1"/>
  <c r="O282" i="1"/>
  <c r="O176" i="1"/>
  <c r="O385" i="1"/>
  <c r="O489" i="1"/>
  <c r="P73" i="1"/>
  <c r="P282" i="1"/>
  <c r="P176" i="1"/>
  <c r="P385" i="1"/>
  <c r="P489" i="1"/>
  <c r="Q73" i="1"/>
  <c r="Q282" i="1"/>
  <c r="Q176" i="1"/>
  <c r="Q385" i="1"/>
  <c r="Q489" i="1"/>
  <c r="R73" i="1"/>
  <c r="R282" i="1"/>
  <c r="R176" i="1"/>
  <c r="R385" i="1"/>
  <c r="R489" i="1"/>
  <c r="S73" i="1"/>
  <c r="S282" i="1"/>
  <c r="S176" i="1"/>
  <c r="S385" i="1"/>
  <c r="S489" i="1"/>
  <c r="T73" i="1"/>
  <c r="T282" i="1"/>
  <c r="T176" i="1"/>
  <c r="T385" i="1"/>
  <c r="T489" i="1"/>
  <c r="U73" i="1"/>
  <c r="U282" i="1"/>
  <c r="U176" i="1"/>
  <c r="U385" i="1"/>
  <c r="U489" i="1"/>
  <c r="V73" i="1"/>
  <c r="V282" i="1"/>
  <c r="V176" i="1"/>
  <c r="V385" i="1"/>
  <c r="V489" i="1"/>
  <c r="W73" i="1"/>
  <c r="W282" i="1"/>
  <c r="W176" i="1"/>
  <c r="W385" i="1"/>
  <c r="W489" i="1"/>
  <c r="X73" i="1"/>
  <c r="X282" i="1"/>
  <c r="X176" i="1"/>
  <c r="X385" i="1"/>
  <c r="X489" i="1"/>
  <c r="Y73" i="1"/>
  <c r="Y282" i="1"/>
  <c r="Y176" i="1"/>
  <c r="Y385" i="1"/>
  <c r="Y489" i="1"/>
  <c r="Z73" i="1"/>
  <c r="Z282" i="1"/>
  <c r="Z176" i="1"/>
  <c r="Z385" i="1"/>
  <c r="Z489" i="1"/>
  <c r="AA73" i="1"/>
  <c r="AA282" i="1"/>
  <c r="AA176" i="1"/>
  <c r="AA385" i="1"/>
  <c r="AA489" i="1"/>
  <c r="AB73" i="1"/>
  <c r="AB282" i="1"/>
  <c r="AB176" i="1"/>
  <c r="AB385" i="1"/>
  <c r="AB489" i="1"/>
  <c r="AC73" i="1"/>
  <c r="AC282" i="1"/>
  <c r="AC176" i="1"/>
  <c r="AC385" i="1"/>
  <c r="AC489" i="1"/>
  <c r="AD73" i="1"/>
  <c r="AD282" i="1"/>
  <c r="AD176" i="1"/>
  <c r="AD385" i="1"/>
  <c r="AD489" i="1"/>
  <c r="AE73" i="1"/>
  <c r="AE282" i="1"/>
  <c r="AE176" i="1"/>
  <c r="AE385" i="1"/>
  <c r="AE489" i="1"/>
  <c r="AF73" i="1"/>
  <c r="AF282" i="1"/>
  <c r="AF176" i="1"/>
  <c r="AF385" i="1"/>
  <c r="AF489" i="1"/>
  <c r="AG73" i="1"/>
  <c r="AG282" i="1"/>
  <c r="AG176" i="1"/>
  <c r="AG385" i="1"/>
  <c r="AG489" i="1"/>
  <c r="AH73" i="1"/>
  <c r="AH282" i="1"/>
  <c r="AH176" i="1"/>
  <c r="AH385" i="1"/>
  <c r="AH489" i="1"/>
  <c r="AI73" i="1"/>
  <c r="AI282" i="1"/>
  <c r="AI176" i="1"/>
  <c r="AI385" i="1"/>
  <c r="AI489" i="1"/>
  <c r="AJ73" i="1"/>
  <c r="AJ282" i="1"/>
  <c r="AJ176" i="1"/>
  <c r="AJ385" i="1"/>
  <c r="AJ489" i="1"/>
  <c r="AK73" i="1"/>
  <c r="AK282" i="1"/>
  <c r="AK176" i="1"/>
  <c r="AK385" i="1"/>
  <c r="AK489" i="1"/>
  <c r="AL73" i="1"/>
  <c r="AL282" i="1"/>
  <c r="AL176" i="1"/>
  <c r="AL385" i="1"/>
  <c r="AL489" i="1"/>
  <c r="AM73" i="1"/>
  <c r="AM282" i="1"/>
  <c r="AM176" i="1"/>
  <c r="AM385" i="1"/>
  <c r="AM489" i="1"/>
  <c r="AN73" i="1"/>
  <c r="AN282" i="1"/>
  <c r="AN176" i="1"/>
  <c r="AN385" i="1"/>
  <c r="AN489" i="1"/>
  <c r="AO73" i="1"/>
  <c r="AO282" i="1"/>
  <c r="AO176" i="1"/>
  <c r="AO385" i="1"/>
  <c r="AO489" i="1"/>
  <c r="K74" i="1"/>
  <c r="K283" i="1"/>
  <c r="K177" i="1"/>
  <c r="K386" i="1"/>
  <c r="K490" i="1"/>
  <c r="L74" i="1"/>
  <c r="L283" i="1"/>
  <c r="L177" i="1"/>
  <c r="L386" i="1"/>
  <c r="L490" i="1"/>
  <c r="M74" i="1"/>
  <c r="M283" i="1"/>
  <c r="M177" i="1"/>
  <c r="M386" i="1"/>
  <c r="M490" i="1"/>
  <c r="N74" i="1"/>
  <c r="N283" i="1"/>
  <c r="N177" i="1"/>
  <c r="N386" i="1"/>
  <c r="N490" i="1"/>
  <c r="O74" i="1"/>
  <c r="O283" i="1"/>
  <c r="O177" i="1"/>
  <c r="O386" i="1"/>
  <c r="O490" i="1"/>
  <c r="P74" i="1"/>
  <c r="P283" i="1"/>
  <c r="P177" i="1"/>
  <c r="P386" i="1"/>
  <c r="P490" i="1"/>
  <c r="Q74" i="1"/>
  <c r="Q283" i="1"/>
  <c r="Q177" i="1"/>
  <c r="Q386" i="1"/>
  <c r="Q490" i="1"/>
  <c r="R74" i="1"/>
  <c r="R283" i="1"/>
  <c r="R177" i="1"/>
  <c r="R386" i="1"/>
  <c r="R490" i="1"/>
  <c r="S74" i="1"/>
  <c r="S283" i="1"/>
  <c r="S177" i="1"/>
  <c r="S386" i="1"/>
  <c r="S490" i="1"/>
  <c r="T74" i="1"/>
  <c r="T283" i="1"/>
  <c r="T177" i="1"/>
  <c r="T386" i="1"/>
  <c r="T490" i="1"/>
  <c r="U74" i="1"/>
  <c r="U283" i="1"/>
  <c r="U177" i="1"/>
  <c r="U386" i="1"/>
  <c r="U490" i="1"/>
  <c r="V74" i="1"/>
  <c r="V283" i="1"/>
  <c r="V177" i="1"/>
  <c r="V386" i="1"/>
  <c r="V490" i="1"/>
  <c r="W74" i="1"/>
  <c r="W283" i="1"/>
  <c r="W177" i="1"/>
  <c r="W386" i="1"/>
  <c r="W490" i="1"/>
  <c r="X74" i="1"/>
  <c r="X283" i="1"/>
  <c r="X177" i="1"/>
  <c r="X386" i="1"/>
  <c r="X490" i="1"/>
  <c r="Y74" i="1"/>
  <c r="Y283" i="1"/>
  <c r="Y177" i="1"/>
  <c r="Y386" i="1"/>
  <c r="Y490" i="1"/>
  <c r="Z74" i="1"/>
  <c r="Z283" i="1"/>
  <c r="Z177" i="1"/>
  <c r="Z386" i="1"/>
  <c r="Z490" i="1"/>
  <c r="AA74" i="1"/>
  <c r="AA283" i="1"/>
  <c r="AA177" i="1"/>
  <c r="AA386" i="1"/>
  <c r="AA490" i="1"/>
  <c r="AB74" i="1"/>
  <c r="AB283" i="1"/>
  <c r="AB177" i="1"/>
  <c r="AB386" i="1"/>
  <c r="AB490" i="1"/>
  <c r="AC74" i="1"/>
  <c r="AC283" i="1"/>
  <c r="AC177" i="1"/>
  <c r="AC386" i="1"/>
  <c r="AC490" i="1"/>
  <c r="AD74" i="1"/>
  <c r="AD283" i="1"/>
  <c r="AD177" i="1"/>
  <c r="AD386" i="1"/>
  <c r="AD490" i="1"/>
  <c r="AE74" i="1"/>
  <c r="AE283" i="1"/>
  <c r="AE177" i="1"/>
  <c r="AE386" i="1"/>
  <c r="AE490" i="1"/>
  <c r="AF74" i="1"/>
  <c r="AF283" i="1"/>
  <c r="AF177" i="1"/>
  <c r="AF386" i="1"/>
  <c r="AF490" i="1"/>
  <c r="AG74" i="1"/>
  <c r="AG283" i="1"/>
  <c r="AG177" i="1"/>
  <c r="AG386" i="1"/>
  <c r="AG490" i="1"/>
  <c r="AH74" i="1"/>
  <c r="AH283" i="1"/>
  <c r="AH177" i="1"/>
  <c r="AH386" i="1"/>
  <c r="AH490" i="1"/>
  <c r="AI74" i="1"/>
  <c r="AI283" i="1"/>
  <c r="AI177" i="1"/>
  <c r="AI386" i="1"/>
  <c r="AI490" i="1"/>
  <c r="AJ74" i="1"/>
  <c r="AJ283" i="1"/>
  <c r="AJ177" i="1"/>
  <c r="AJ386" i="1"/>
  <c r="AJ490" i="1"/>
  <c r="AK74" i="1"/>
  <c r="AK283" i="1"/>
  <c r="AK177" i="1"/>
  <c r="AK386" i="1"/>
  <c r="AK490" i="1"/>
  <c r="AL74" i="1"/>
  <c r="AL283" i="1"/>
  <c r="AL177" i="1"/>
  <c r="AL386" i="1"/>
  <c r="AL490" i="1"/>
  <c r="AM74" i="1"/>
  <c r="AM283" i="1"/>
  <c r="AM177" i="1"/>
  <c r="AM386" i="1"/>
  <c r="AM490" i="1"/>
  <c r="AN74" i="1"/>
  <c r="AN283" i="1"/>
  <c r="AN177" i="1"/>
  <c r="AN386" i="1"/>
  <c r="AN490" i="1"/>
  <c r="AO74" i="1"/>
  <c r="AO283" i="1"/>
  <c r="AO177" i="1"/>
  <c r="AO386" i="1"/>
  <c r="AO490" i="1"/>
  <c r="K75" i="1"/>
  <c r="K284" i="1"/>
  <c r="K178" i="1"/>
  <c r="K387" i="1"/>
  <c r="K491" i="1"/>
  <c r="L75" i="1"/>
  <c r="L284" i="1"/>
  <c r="L178" i="1"/>
  <c r="L387" i="1"/>
  <c r="L491" i="1"/>
  <c r="M75" i="1"/>
  <c r="M284" i="1"/>
  <c r="M178" i="1"/>
  <c r="M387" i="1"/>
  <c r="M491" i="1"/>
  <c r="N75" i="1"/>
  <c r="N284" i="1"/>
  <c r="N178" i="1"/>
  <c r="N387" i="1"/>
  <c r="N491" i="1"/>
  <c r="O75" i="1"/>
  <c r="O284" i="1"/>
  <c r="O178" i="1"/>
  <c r="O387" i="1"/>
  <c r="O491" i="1"/>
  <c r="P75" i="1"/>
  <c r="P284" i="1"/>
  <c r="P178" i="1"/>
  <c r="P387" i="1"/>
  <c r="P491" i="1"/>
  <c r="Q75" i="1"/>
  <c r="Q284" i="1"/>
  <c r="Q178" i="1"/>
  <c r="Q387" i="1"/>
  <c r="Q491" i="1"/>
  <c r="R75" i="1"/>
  <c r="R284" i="1"/>
  <c r="R178" i="1"/>
  <c r="R387" i="1"/>
  <c r="R491" i="1"/>
  <c r="S75" i="1"/>
  <c r="S284" i="1"/>
  <c r="S178" i="1"/>
  <c r="S387" i="1"/>
  <c r="S491" i="1"/>
  <c r="T75" i="1"/>
  <c r="T284" i="1"/>
  <c r="T178" i="1"/>
  <c r="T387" i="1"/>
  <c r="T491" i="1"/>
  <c r="U75" i="1"/>
  <c r="U284" i="1"/>
  <c r="U178" i="1"/>
  <c r="U387" i="1"/>
  <c r="U491" i="1"/>
  <c r="V75" i="1"/>
  <c r="V284" i="1"/>
  <c r="V178" i="1"/>
  <c r="V387" i="1"/>
  <c r="V491" i="1"/>
  <c r="W75" i="1"/>
  <c r="W284" i="1"/>
  <c r="W178" i="1"/>
  <c r="W387" i="1"/>
  <c r="W491" i="1"/>
  <c r="X75" i="1"/>
  <c r="X284" i="1"/>
  <c r="X178" i="1"/>
  <c r="X387" i="1"/>
  <c r="X491" i="1"/>
  <c r="Y75" i="1"/>
  <c r="Y284" i="1"/>
  <c r="Y178" i="1"/>
  <c r="Y387" i="1"/>
  <c r="Y491" i="1"/>
  <c r="Z75" i="1"/>
  <c r="Z284" i="1"/>
  <c r="Z178" i="1"/>
  <c r="Z387" i="1"/>
  <c r="Z491" i="1"/>
  <c r="AA75" i="1"/>
  <c r="AA284" i="1"/>
  <c r="AA178" i="1"/>
  <c r="AA387" i="1"/>
  <c r="AA491" i="1"/>
  <c r="AB75" i="1"/>
  <c r="AB284" i="1"/>
  <c r="AB178" i="1"/>
  <c r="AB387" i="1"/>
  <c r="AB491" i="1"/>
  <c r="AC75" i="1"/>
  <c r="AC284" i="1"/>
  <c r="AC178" i="1"/>
  <c r="AC387" i="1"/>
  <c r="AC491" i="1"/>
  <c r="AD75" i="1"/>
  <c r="AD284" i="1"/>
  <c r="AD178" i="1"/>
  <c r="AD387" i="1"/>
  <c r="AD491" i="1"/>
  <c r="AE75" i="1"/>
  <c r="AE284" i="1"/>
  <c r="AE178" i="1"/>
  <c r="AE387" i="1"/>
  <c r="AE491" i="1"/>
  <c r="AF75" i="1"/>
  <c r="AF284" i="1"/>
  <c r="AF178" i="1"/>
  <c r="AF387" i="1"/>
  <c r="AF491" i="1"/>
  <c r="AG75" i="1"/>
  <c r="AG284" i="1"/>
  <c r="AG178" i="1"/>
  <c r="AG387" i="1"/>
  <c r="AG491" i="1"/>
  <c r="AH75" i="1"/>
  <c r="AH284" i="1"/>
  <c r="AH178" i="1"/>
  <c r="AH387" i="1"/>
  <c r="AH491" i="1"/>
  <c r="AI75" i="1"/>
  <c r="AI284" i="1"/>
  <c r="AI178" i="1"/>
  <c r="AI387" i="1"/>
  <c r="AI491" i="1"/>
  <c r="AJ75" i="1"/>
  <c r="AJ284" i="1"/>
  <c r="AJ178" i="1"/>
  <c r="AJ387" i="1"/>
  <c r="AJ491" i="1"/>
  <c r="AK75" i="1"/>
  <c r="AK284" i="1"/>
  <c r="AK178" i="1"/>
  <c r="AK387" i="1"/>
  <c r="AK491" i="1"/>
  <c r="AL75" i="1"/>
  <c r="AL284" i="1"/>
  <c r="AL178" i="1"/>
  <c r="AL387" i="1"/>
  <c r="AL491" i="1"/>
  <c r="AM75" i="1"/>
  <c r="AM284" i="1"/>
  <c r="AM178" i="1"/>
  <c r="AM387" i="1"/>
  <c r="AM491" i="1"/>
  <c r="AN75" i="1"/>
  <c r="AN284" i="1"/>
  <c r="AN178" i="1"/>
  <c r="AN387" i="1"/>
  <c r="AN491" i="1"/>
  <c r="AO75" i="1"/>
  <c r="AO284" i="1"/>
  <c r="AO178" i="1"/>
  <c r="AO387" i="1"/>
  <c r="AO491" i="1"/>
  <c r="K76" i="1"/>
  <c r="K285" i="1"/>
  <c r="K179" i="1"/>
  <c r="K388" i="1"/>
  <c r="K492" i="1"/>
  <c r="L76" i="1"/>
  <c r="L285" i="1"/>
  <c r="L179" i="1"/>
  <c r="L388" i="1"/>
  <c r="L492" i="1"/>
  <c r="M76" i="1"/>
  <c r="M285" i="1"/>
  <c r="M179" i="1"/>
  <c r="M388" i="1"/>
  <c r="M492" i="1"/>
  <c r="N76" i="1"/>
  <c r="N285" i="1"/>
  <c r="N179" i="1"/>
  <c r="N388" i="1"/>
  <c r="N492" i="1"/>
  <c r="O76" i="1"/>
  <c r="O285" i="1"/>
  <c r="O179" i="1"/>
  <c r="O388" i="1"/>
  <c r="O492" i="1"/>
  <c r="P76" i="1"/>
  <c r="P285" i="1"/>
  <c r="P179" i="1"/>
  <c r="P388" i="1"/>
  <c r="P492" i="1"/>
  <c r="Q76" i="1"/>
  <c r="Q285" i="1"/>
  <c r="Q179" i="1"/>
  <c r="Q388" i="1"/>
  <c r="Q492" i="1"/>
  <c r="R76" i="1"/>
  <c r="R285" i="1"/>
  <c r="R179" i="1"/>
  <c r="R388" i="1"/>
  <c r="R492" i="1"/>
  <c r="S76" i="1"/>
  <c r="S285" i="1"/>
  <c r="S179" i="1"/>
  <c r="S388" i="1"/>
  <c r="S492" i="1"/>
  <c r="T76" i="1"/>
  <c r="T285" i="1"/>
  <c r="T179" i="1"/>
  <c r="T388" i="1"/>
  <c r="T492" i="1"/>
  <c r="U76" i="1"/>
  <c r="U285" i="1"/>
  <c r="U179" i="1"/>
  <c r="U388" i="1"/>
  <c r="U492" i="1"/>
  <c r="V76" i="1"/>
  <c r="V285" i="1"/>
  <c r="V179" i="1"/>
  <c r="V388" i="1"/>
  <c r="V492" i="1"/>
  <c r="W76" i="1"/>
  <c r="W285" i="1"/>
  <c r="W179" i="1"/>
  <c r="W388" i="1"/>
  <c r="W492" i="1"/>
  <c r="X76" i="1"/>
  <c r="X285" i="1"/>
  <c r="X179" i="1"/>
  <c r="X388" i="1"/>
  <c r="X492" i="1"/>
  <c r="Y76" i="1"/>
  <c r="Y285" i="1"/>
  <c r="Y179" i="1"/>
  <c r="Y388" i="1"/>
  <c r="Y492" i="1"/>
  <c r="Z76" i="1"/>
  <c r="Z285" i="1"/>
  <c r="Z179" i="1"/>
  <c r="Z388" i="1"/>
  <c r="Z492" i="1"/>
  <c r="AA76" i="1"/>
  <c r="AA285" i="1"/>
  <c r="AA179" i="1"/>
  <c r="AA388" i="1"/>
  <c r="AA492" i="1"/>
  <c r="AB76" i="1"/>
  <c r="AB285" i="1"/>
  <c r="AB179" i="1"/>
  <c r="AB388" i="1"/>
  <c r="AB492" i="1"/>
  <c r="AC76" i="1"/>
  <c r="AC285" i="1"/>
  <c r="AC179" i="1"/>
  <c r="AC388" i="1"/>
  <c r="AC492" i="1"/>
  <c r="AD76" i="1"/>
  <c r="AD285" i="1"/>
  <c r="AD179" i="1"/>
  <c r="AD388" i="1"/>
  <c r="AD492" i="1"/>
  <c r="AE76" i="1"/>
  <c r="AE285" i="1"/>
  <c r="AE179" i="1"/>
  <c r="AE388" i="1"/>
  <c r="AE492" i="1"/>
  <c r="AF76" i="1"/>
  <c r="AF285" i="1"/>
  <c r="AF179" i="1"/>
  <c r="AF388" i="1"/>
  <c r="AF492" i="1"/>
  <c r="AG76" i="1"/>
  <c r="AG285" i="1"/>
  <c r="AG179" i="1"/>
  <c r="AG388" i="1"/>
  <c r="AG492" i="1"/>
  <c r="AH76" i="1"/>
  <c r="AH285" i="1"/>
  <c r="AH179" i="1"/>
  <c r="AH388" i="1"/>
  <c r="AH492" i="1"/>
  <c r="AI76" i="1"/>
  <c r="AI285" i="1"/>
  <c r="AI179" i="1"/>
  <c r="AI388" i="1"/>
  <c r="AI492" i="1"/>
  <c r="AJ76" i="1"/>
  <c r="AJ285" i="1"/>
  <c r="AJ179" i="1"/>
  <c r="AJ388" i="1"/>
  <c r="AJ492" i="1"/>
  <c r="AK76" i="1"/>
  <c r="AK285" i="1"/>
  <c r="AK179" i="1"/>
  <c r="AK388" i="1"/>
  <c r="AK492" i="1"/>
  <c r="AL76" i="1"/>
  <c r="AL285" i="1"/>
  <c r="AL179" i="1"/>
  <c r="AL388" i="1"/>
  <c r="AL492" i="1"/>
  <c r="AM76" i="1"/>
  <c r="AM285" i="1"/>
  <c r="AM179" i="1"/>
  <c r="AM388" i="1"/>
  <c r="AM492" i="1"/>
  <c r="AN76" i="1"/>
  <c r="AN285" i="1"/>
  <c r="AN179" i="1"/>
  <c r="AN388" i="1"/>
  <c r="AN492" i="1"/>
  <c r="AO76" i="1"/>
  <c r="AO285" i="1"/>
  <c r="AO179" i="1"/>
  <c r="AO388" i="1"/>
  <c r="AO492" i="1"/>
  <c r="K77" i="1"/>
  <c r="K286" i="1"/>
  <c r="K180" i="1"/>
  <c r="K389" i="1"/>
  <c r="K493" i="1"/>
  <c r="L77" i="1"/>
  <c r="L286" i="1"/>
  <c r="L180" i="1"/>
  <c r="L389" i="1"/>
  <c r="L493" i="1"/>
  <c r="M77" i="1"/>
  <c r="M286" i="1"/>
  <c r="M180" i="1"/>
  <c r="M389" i="1"/>
  <c r="M493" i="1"/>
  <c r="N77" i="1"/>
  <c r="N286" i="1"/>
  <c r="N180" i="1"/>
  <c r="N389" i="1"/>
  <c r="N493" i="1"/>
  <c r="O77" i="1"/>
  <c r="O286" i="1"/>
  <c r="O180" i="1"/>
  <c r="O389" i="1"/>
  <c r="O493" i="1"/>
  <c r="P77" i="1"/>
  <c r="P286" i="1"/>
  <c r="P180" i="1"/>
  <c r="P389" i="1"/>
  <c r="P493" i="1"/>
  <c r="Q77" i="1"/>
  <c r="Q286" i="1"/>
  <c r="Q180" i="1"/>
  <c r="Q389" i="1"/>
  <c r="Q493" i="1"/>
  <c r="R77" i="1"/>
  <c r="R286" i="1"/>
  <c r="R180" i="1"/>
  <c r="R389" i="1"/>
  <c r="R493" i="1"/>
  <c r="S77" i="1"/>
  <c r="S286" i="1"/>
  <c r="S180" i="1"/>
  <c r="S389" i="1"/>
  <c r="S493" i="1"/>
  <c r="T77" i="1"/>
  <c r="T286" i="1"/>
  <c r="T180" i="1"/>
  <c r="T389" i="1"/>
  <c r="T493" i="1"/>
  <c r="U77" i="1"/>
  <c r="U286" i="1"/>
  <c r="U180" i="1"/>
  <c r="U389" i="1"/>
  <c r="U493" i="1"/>
  <c r="V77" i="1"/>
  <c r="V286" i="1"/>
  <c r="V180" i="1"/>
  <c r="V389" i="1"/>
  <c r="V493" i="1"/>
  <c r="W77" i="1"/>
  <c r="W286" i="1"/>
  <c r="W180" i="1"/>
  <c r="W389" i="1"/>
  <c r="W493" i="1"/>
  <c r="X77" i="1"/>
  <c r="X286" i="1"/>
  <c r="X180" i="1"/>
  <c r="X389" i="1"/>
  <c r="X493" i="1"/>
  <c r="Y77" i="1"/>
  <c r="Y286" i="1"/>
  <c r="Y180" i="1"/>
  <c r="Y389" i="1"/>
  <c r="Y493" i="1"/>
  <c r="Z77" i="1"/>
  <c r="Z286" i="1"/>
  <c r="Z180" i="1"/>
  <c r="Z389" i="1"/>
  <c r="Z493" i="1"/>
  <c r="AA77" i="1"/>
  <c r="AA286" i="1"/>
  <c r="AA180" i="1"/>
  <c r="AA389" i="1"/>
  <c r="AA493" i="1"/>
  <c r="AB77" i="1"/>
  <c r="AB286" i="1"/>
  <c r="AB180" i="1"/>
  <c r="AB389" i="1"/>
  <c r="AB493" i="1"/>
  <c r="AC77" i="1"/>
  <c r="AC286" i="1"/>
  <c r="AC180" i="1"/>
  <c r="AC389" i="1"/>
  <c r="AC493" i="1"/>
  <c r="AD77" i="1"/>
  <c r="AD286" i="1"/>
  <c r="AD180" i="1"/>
  <c r="AD389" i="1"/>
  <c r="AD493" i="1"/>
  <c r="AE77" i="1"/>
  <c r="AE286" i="1"/>
  <c r="AE180" i="1"/>
  <c r="AE389" i="1"/>
  <c r="AE493" i="1"/>
  <c r="AF77" i="1"/>
  <c r="AF286" i="1"/>
  <c r="AF180" i="1"/>
  <c r="AF389" i="1"/>
  <c r="AF493" i="1"/>
  <c r="AG77" i="1"/>
  <c r="AG286" i="1"/>
  <c r="AG180" i="1"/>
  <c r="AG389" i="1"/>
  <c r="AG493" i="1"/>
  <c r="AH77" i="1"/>
  <c r="AH286" i="1"/>
  <c r="AH180" i="1"/>
  <c r="AH389" i="1"/>
  <c r="AH493" i="1"/>
  <c r="AI77" i="1"/>
  <c r="AI286" i="1"/>
  <c r="AI180" i="1"/>
  <c r="AI389" i="1"/>
  <c r="AI493" i="1"/>
  <c r="AJ77" i="1"/>
  <c r="AJ286" i="1"/>
  <c r="AJ180" i="1"/>
  <c r="AJ389" i="1"/>
  <c r="AJ493" i="1"/>
  <c r="AK77" i="1"/>
  <c r="AK286" i="1"/>
  <c r="AK180" i="1"/>
  <c r="AK389" i="1"/>
  <c r="AK493" i="1"/>
  <c r="AL77" i="1"/>
  <c r="AL286" i="1"/>
  <c r="AL180" i="1"/>
  <c r="AL389" i="1"/>
  <c r="AL493" i="1"/>
  <c r="AM77" i="1"/>
  <c r="AM286" i="1"/>
  <c r="AM180" i="1"/>
  <c r="AM389" i="1"/>
  <c r="AM493" i="1"/>
  <c r="AN77" i="1"/>
  <c r="AN286" i="1"/>
  <c r="AN180" i="1"/>
  <c r="AN389" i="1"/>
  <c r="AN493" i="1"/>
  <c r="AO77" i="1"/>
  <c r="AO286" i="1"/>
  <c r="AO180" i="1"/>
  <c r="AO389" i="1"/>
  <c r="AO493" i="1"/>
  <c r="K78" i="1"/>
  <c r="K287" i="1"/>
  <c r="K181" i="1"/>
  <c r="K390" i="1"/>
  <c r="K494" i="1"/>
  <c r="L78" i="1"/>
  <c r="L287" i="1"/>
  <c r="L181" i="1"/>
  <c r="L390" i="1"/>
  <c r="L494" i="1"/>
  <c r="M78" i="1"/>
  <c r="M287" i="1"/>
  <c r="M181" i="1"/>
  <c r="M390" i="1"/>
  <c r="M494" i="1"/>
  <c r="N78" i="1"/>
  <c r="N287" i="1"/>
  <c r="N181" i="1"/>
  <c r="N390" i="1"/>
  <c r="N494" i="1"/>
  <c r="O78" i="1"/>
  <c r="O287" i="1"/>
  <c r="O181" i="1"/>
  <c r="O390" i="1"/>
  <c r="O494" i="1"/>
  <c r="P78" i="1"/>
  <c r="P287" i="1"/>
  <c r="P181" i="1"/>
  <c r="P390" i="1"/>
  <c r="P494" i="1"/>
  <c r="Q78" i="1"/>
  <c r="Q287" i="1"/>
  <c r="Q181" i="1"/>
  <c r="Q390" i="1"/>
  <c r="Q494" i="1"/>
  <c r="R78" i="1"/>
  <c r="R287" i="1"/>
  <c r="R181" i="1"/>
  <c r="R390" i="1"/>
  <c r="R494" i="1"/>
  <c r="S78" i="1"/>
  <c r="S287" i="1"/>
  <c r="S181" i="1"/>
  <c r="S390" i="1"/>
  <c r="S494" i="1"/>
  <c r="T78" i="1"/>
  <c r="T287" i="1"/>
  <c r="T181" i="1"/>
  <c r="T390" i="1"/>
  <c r="T494" i="1"/>
  <c r="U78" i="1"/>
  <c r="U287" i="1"/>
  <c r="U181" i="1"/>
  <c r="U390" i="1"/>
  <c r="U494" i="1"/>
  <c r="V78" i="1"/>
  <c r="V287" i="1"/>
  <c r="V181" i="1"/>
  <c r="V390" i="1"/>
  <c r="V494" i="1"/>
  <c r="W78" i="1"/>
  <c r="W287" i="1"/>
  <c r="W181" i="1"/>
  <c r="W390" i="1"/>
  <c r="W494" i="1"/>
  <c r="X78" i="1"/>
  <c r="X287" i="1"/>
  <c r="X181" i="1"/>
  <c r="X390" i="1"/>
  <c r="X494" i="1"/>
  <c r="Y78" i="1"/>
  <c r="Y287" i="1"/>
  <c r="Y181" i="1"/>
  <c r="Y390" i="1"/>
  <c r="Y494" i="1"/>
  <c r="Z78" i="1"/>
  <c r="Z287" i="1"/>
  <c r="Z181" i="1"/>
  <c r="Z390" i="1"/>
  <c r="Z494" i="1"/>
  <c r="AA78" i="1"/>
  <c r="AA287" i="1"/>
  <c r="AA181" i="1"/>
  <c r="AA390" i="1"/>
  <c r="AA494" i="1"/>
  <c r="AB78" i="1"/>
  <c r="AB287" i="1"/>
  <c r="AB181" i="1"/>
  <c r="AB390" i="1"/>
  <c r="AB494" i="1"/>
  <c r="AC78" i="1"/>
  <c r="AC287" i="1"/>
  <c r="AC181" i="1"/>
  <c r="AC390" i="1"/>
  <c r="AC494" i="1"/>
  <c r="AD78" i="1"/>
  <c r="AD287" i="1"/>
  <c r="AD181" i="1"/>
  <c r="AD390" i="1"/>
  <c r="AD494" i="1"/>
  <c r="AE78" i="1"/>
  <c r="AE287" i="1"/>
  <c r="AE181" i="1"/>
  <c r="AE390" i="1"/>
  <c r="AE494" i="1"/>
  <c r="AF78" i="1"/>
  <c r="AF287" i="1"/>
  <c r="AF181" i="1"/>
  <c r="AF390" i="1"/>
  <c r="AF494" i="1"/>
  <c r="AG78" i="1"/>
  <c r="AG287" i="1"/>
  <c r="AG181" i="1"/>
  <c r="AG390" i="1"/>
  <c r="AG494" i="1"/>
  <c r="AH78" i="1"/>
  <c r="AH287" i="1"/>
  <c r="AH181" i="1"/>
  <c r="AH390" i="1"/>
  <c r="AH494" i="1"/>
  <c r="AI78" i="1"/>
  <c r="AI287" i="1"/>
  <c r="AI181" i="1"/>
  <c r="AI390" i="1"/>
  <c r="AI494" i="1"/>
  <c r="AJ78" i="1"/>
  <c r="AJ287" i="1"/>
  <c r="AJ181" i="1"/>
  <c r="AJ390" i="1"/>
  <c r="AJ494" i="1"/>
  <c r="AK78" i="1"/>
  <c r="AK287" i="1"/>
  <c r="AK181" i="1"/>
  <c r="AK390" i="1"/>
  <c r="AK494" i="1"/>
  <c r="AL78" i="1"/>
  <c r="AL287" i="1"/>
  <c r="AL181" i="1"/>
  <c r="AL390" i="1"/>
  <c r="AL494" i="1"/>
  <c r="AM78" i="1"/>
  <c r="AM287" i="1"/>
  <c r="AM181" i="1"/>
  <c r="AM390" i="1"/>
  <c r="AM494" i="1"/>
  <c r="AN78" i="1"/>
  <c r="AN287" i="1"/>
  <c r="AN181" i="1"/>
  <c r="AN390" i="1"/>
  <c r="AN494" i="1"/>
  <c r="AO78" i="1"/>
  <c r="AO287" i="1"/>
  <c r="AO181" i="1"/>
  <c r="AO390" i="1"/>
  <c r="AO494" i="1"/>
  <c r="K79" i="1"/>
  <c r="K288" i="1"/>
  <c r="K182" i="1"/>
  <c r="K391" i="1"/>
  <c r="K495" i="1"/>
  <c r="L79" i="1"/>
  <c r="L288" i="1"/>
  <c r="L182" i="1"/>
  <c r="L391" i="1"/>
  <c r="L495" i="1"/>
  <c r="M79" i="1"/>
  <c r="M288" i="1"/>
  <c r="M182" i="1"/>
  <c r="M391" i="1"/>
  <c r="M495" i="1"/>
  <c r="N79" i="1"/>
  <c r="N288" i="1"/>
  <c r="N182" i="1"/>
  <c r="N391" i="1"/>
  <c r="N495" i="1"/>
  <c r="O79" i="1"/>
  <c r="O288" i="1"/>
  <c r="O182" i="1"/>
  <c r="O391" i="1"/>
  <c r="O495" i="1"/>
  <c r="P79" i="1"/>
  <c r="P288" i="1"/>
  <c r="P182" i="1"/>
  <c r="P391" i="1"/>
  <c r="P495" i="1"/>
  <c r="Q79" i="1"/>
  <c r="Q288" i="1"/>
  <c r="Q182" i="1"/>
  <c r="Q391" i="1"/>
  <c r="Q495" i="1"/>
  <c r="R79" i="1"/>
  <c r="R288" i="1"/>
  <c r="R182" i="1"/>
  <c r="R391" i="1"/>
  <c r="R495" i="1"/>
  <c r="S79" i="1"/>
  <c r="S288" i="1"/>
  <c r="S182" i="1"/>
  <c r="S391" i="1"/>
  <c r="S495" i="1"/>
  <c r="T79" i="1"/>
  <c r="T288" i="1"/>
  <c r="T182" i="1"/>
  <c r="T391" i="1"/>
  <c r="T495" i="1"/>
  <c r="U79" i="1"/>
  <c r="U288" i="1"/>
  <c r="U182" i="1"/>
  <c r="U391" i="1"/>
  <c r="U495" i="1"/>
  <c r="V79" i="1"/>
  <c r="V288" i="1"/>
  <c r="V182" i="1"/>
  <c r="V391" i="1"/>
  <c r="V495" i="1"/>
  <c r="W79" i="1"/>
  <c r="W288" i="1"/>
  <c r="W182" i="1"/>
  <c r="W391" i="1"/>
  <c r="W495" i="1"/>
  <c r="X79" i="1"/>
  <c r="X288" i="1"/>
  <c r="X182" i="1"/>
  <c r="X391" i="1"/>
  <c r="X495" i="1"/>
  <c r="Y79" i="1"/>
  <c r="Y288" i="1"/>
  <c r="Y182" i="1"/>
  <c r="Y391" i="1"/>
  <c r="Y495" i="1"/>
  <c r="Z79" i="1"/>
  <c r="Z288" i="1"/>
  <c r="Z182" i="1"/>
  <c r="Z391" i="1"/>
  <c r="Z495" i="1"/>
  <c r="AA79" i="1"/>
  <c r="AA288" i="1"/>
  <c r="AA182" i="1"/>
  <c r="AA391" i="1"/>
  <c r="AA495" i="1"/>
  <c r="AB79" i="1"/>
  <c r="AB288" i="1"/>
  <c r="AB182" i="1"/>
  <c r="AB391" i="1"/>
  <c r="AB495" i="1"/>
  <c r="AC79" i="1"/>
  <c r="AC288" i="1"/>
  <c r="AC182" i="1"/>
  <c r="AC391" i="1"/>
  <c r="AC495" i="1"/>
  <c r="AD79" i="1"/>
  <c r="AD288" i="1"/>
  <c r="AD182" i="1"/>
  <c r="AD391" i="1"/>
  <c r="AD495" i="1"/>
  <c r="AE79" i="1"/>
  <c r="AE288" i="1"/>
  <c r="AE182" i="1"/>
  <c r="AE391" i="1"/>
  <c r="AE495" i="1"/>
  <c r="AF79" i="1"/>
  <c r="AF288" i="1"/>
  <c r="AF182" i="1"/>
  <c r="AF391" i="1"/>
  <c r="AF495" i="1"/>
  <c r="AG79" i="1"/>
  <c r="AG288" i="1"/>
  <c r="AG182" i="1"/>
  <c r="AG391" i="1"/>
  <c r="AG495" i="1"/>
  <c r="AH79" i="1"/>
  <c r="AH288" i="1"/>
  <c r="AH182" i="1"/>
  <c r="AH391" i="1"/>
  <c r="AH495" i="1"/>
  <c r="AI79" i="1"/>
  <c r="AI288" i="1"/>
  <c r="AI182" i="1"/>
  <c r="AI391" i="1"/>
  <c r="AI495" i="1"/>
  <c r="AJ79" i="1"/>
  <c r="AJ288" i="1"/>
  <c r="AJ182" i="1"/>
  <c r="AJ391" i="1"/>
  <c r="AJ495" i="1"/>
  <c r="AK79" i="1"/>
  <c r="AK288" i="1"/>
  <c r="AK182" i="1"/>
  <c r="AK391" i="1"/>
  <c r="AK495" i="1"/>
  <c r="AL79" i="1"/>
  <c r="AL288" i="1"/>
  <c r="AL182" i="1"/>
  <c r="AL391" i="1"/>
  <c r="AL495" i="1"/>
  <c r="AM79" i="1"/>
  <c r="AM288" i="1"/>
  <c r="AM182" i="1"/>
  <c r="AM391" i="1"/>
  <c r="AM495" i="1"/>
  <c r="AN79" i="1"/>
  <c r="AN288" i="1"/>
  <c r="AN182" i="1"/>
  <c r="AN391" i="1"/>
  <c r="AN495" i="1"/>
  <c r="AO79" i="1"/>
  <c r="AO288" i="1"/>
  <c r="AO182" i="1"/>
  <c r="AO391" i="1"/>
  <c r="AO495" i="1"/>
  <c r="K80" i="1"/>
  <c r="K289" i="1"/>
  <c r="K183" i="1"/>
  <c r="K392" i="1"/>
  <c r="K496" i="1"/>
  <c r="L80" i="1"/>
  <c r="L289" i="1"/>
  <c r="L183" i="1"/>
  <c r="L392" i="1"/>
  <c r="L496" i="1"/>
  <c r="M80" i="1"/>
  <c r="M289" i="1"/>
  <c r="M183" i="1"/>
  <c r="M392" i="1"/>
  <c r="M496" i="1"/>
  <c r="N80" i="1"/>
  <c r="N289" i="1"/>
  <c r="N183" i="1"/>
  <c r="N392" i="1"/>
  <c r="N496" i="1"/>
  <c r="O80" i="1"/>
  <c r="O289" i="1"/>
  <c r="O183" i="1"/>
  <c r="O392" i="1"/>
  <c r="O496" i="1"/>
  <c r="P80" i="1"/>
  <c r="P289" i="1"/>
  <c r="P183" i="1"/>
  <c r="P392" i="1"/>
  <c r="P496" i="1"/>
  <c r="Q80" i="1"/>
  <c r="Q289" i="1"/>
  <c r="Q183" i="1"/>
  <c r="Q392" i="1"/>
  <c r="Q496" i="1"/>
  <c r="R80" i="1"/>
  <c r="R289" i="1"/>
  <c r="R183" i="1"/>
  <c r="R392" i="1"/>
  <c r="R496" i="1"/>
  <c r="S80" i="1"/>
  <c r="S289" i="1"/>
  <c r="S183" i="1"/>
  <c r="S392" i="1"/>
  <c r="S496" i="1"/>
  <c r="T80" i="1"/>
  <c r="T289" i="1"/>
  <c r="T183" i="1"/>
  <c r="T392" i="1"/>
  <c r="T496" i="1"/>
  <c r="U80" i="1"/>
  <c r="U289" i="1"/>
  <c r="U183" i="1"/>
  <c r="U392" i="1"/>
  <c r="U496" i="1"/>
  <c r="V80" i="1"/>
  <c r="V289" i="1"/>
  <c r="V183" i="1"/>
  <c r="V392" i="1"/>
  <c r="V496" i="1"/>
  <c r="W80" i="1"/>
  <c r="W289" i="1"/>
  <c r="W183" i="1"/>
  <c r="W392" i="1"/>
  <c r="W496" i="1"/>
  <c r="X80" i="1"/>
  <c r="X289" i="1"/>
  <c r="X183" i="1"/>
  <c r="X392" i="1"/>
  <c r="X496" i="1"/>
  <c r="Y80" i="1"/>
  <c r="Y289" i="1"/>
  <c r="Y183" i="1"/>
  <c r="Y392" i="1"/>
  <c r="Y496" i="1"/>
  <c r="Z80" i="1"/>
  <c r="Z289" i="1"/>
  <c r="Z183" i="1"/>
  <c r="Z392" i="1"/>
  <c r="Z496" i="1"/>
  <c r="AA80" i="1"/>
  <c r="AA289" i="1"/>
  <c r="AA183" i="1"/>
  <c r="AA392" i="1"/>
  <c r="AA496" i="1"/>
  <c r="AB80" i="1"/>
  <c r="AB289" i="1"/>
  <c r="AB183" i="1"/>
  <c r="AB392" i="1"/>
  <c r="AB496" i="1"/>
  <c r="AC80" i="1"/>
  <c r="AC289" i="1"/>
  <c r="AC183" i="1"/>
  <c r="AC392" i="1"/>
  <c r="AC496" i="1"/>
  <c r="AD80" i="1"/>
  <c r="AD289" i="1"/>
  <c r="AD183" i="1"/>
  <c r="AD392" i="1"/>
  <c r="AD496" i="1"/>
  <c r="AE80" i="1"/>
  <c r="AE289" i="1"/>
  <c r="AE183" i="1"/>
  <c r="AE392" i="1"/>
  <c r="AE496" i="1"/>
  <c r="AF80" i="1"/>
  <c r="AF289" i="1"/>
  <c r="AF183" i="1"/>
  <c r="AF392" i="1"/>
  <c r="AF496" i="1"/>
  <c r="AG80" i="1"/>
  <c r="AG289" i="1"/>
  <c r="AG183" i="1"/>
  <c r="AG392" i="1"/>
  <c r="AG496" i="1"/>
  <c r="AH80" i="1"/>
  <c r="AH289" i="1"/>
  <c r="AH183" i="1"/>
  <c r="AH392" i="1"/>
  <c r="AH496" i="1"/>
  <c r="AI80" i="1"/>
  <c r="AI289" i="1"/>
  <c r="AI183" i="1"/>
  <c r="AI392" i="1"/>
  <c r="AI496" i="1"/>
  <c r="AJ80" i="1"/>
  <c r="AJ289" i="1"/>
  <c r="AJ183" i="1"/>
  <c r="AJ392" i="1"/>
  <c r="AJ496" i="1"/>
  <c r="AK80" i="1"/>
  <c r="AK289" i="1"/>
  <c r="AK183" i="1"/>
  <c r="AK392" i="1"/>
  <c r="AK496" i="1"/>
  <c r="AL80" i="1"/>
  <c r="AL289" i="1"/>
  <c r="AL183" i="1"/>
  <c r="AL392" i="1"/>
  <c r="AL496" i="1"/>
  <c r="AM80" i="1"/>
  <c r="AM289" i="1"/>
  <c r="AM183" i="1"/>
  <c r="AM392" i="1"/>
  <c r="AM496" i="1"/>
  <c r="AN80" i="1"/>
  <c r="AN289" i="1"/>
  <c r="AN183" i="1"/>
  <c r="AN392" i="1"/>
  <c r="AN496" i="1"/>
  <c r="AO80" i="1"/>
  <c r="AO289" i="1"/>
  <c r="AO183" i="1"/>
  <c r="AO392" i="1"/>
  <c r="AO496" i="1"/>
  <c r="K81" i="1"/>
  <c r="K290" i="1"/>
  <c r="K184" i="1"/>
  <c r="K393" i="1"/>
  <c r="K497" i="1"/>
  <c r="L81" i="1"/>
  <c r="L290" i="1"/>
  <c r="L184" i="1"/>
  <c r="L393" i="1"/>
  <c r="L497" i="1"/>
  <c r="M81" i="1"/>
  <c r="M290" i="1"/>
  <c r="M184" i="1"/>
  <c r="M393" i="1"/>
  <c r="M497" i="1"/>
  <c r="N81" i="1"/>
  <c r="N290" i="1"/>
  <c r="N184" i="1"/>
  <c r="N393" i="1"/>
  <c r="N497" i="1"/>
  <c r="O81" i="1"/>
  <c r="O290" i="1"/>
  <c r="O184" i="1"/>
  <c r="O393" i="1"/>
  <c r="O497" i="1"/>
  <c r="P81" i="1"/>
  <c r="P290" i="1"/>
  <c r="P184" i="1"/>
  <c r="P393" i="1"/>
  <c r="P497" i="1"/>
  <c r="Q81" i="1"/>
  <c r="Q290" i="1"/>
  <c r="Q184" i="1"/>
  <c r="Q393" i="1"/>
  <c r="Q497" i="1"/>
  <c r="R81" i="1"/>
  <c r="R290" i="1"/>
  <c r="R184" i="1"/>
  <c r="R393" i="1"/>
  <c r="R497" i="1"/>
  <c r="S81" i="1"/>
  <c r="S290" i="1"/>
  <c r="S184" i="1"/>
  <c r="S393" i="1"/>
  <c r="S497" i="1"/>
  <c r="T81" i="1"/>
  <c r="T290" i="1"/>
  <c r="T184" i="1"/>
  <c r="T393" i="1"/>
  <c r="T497" i="1"/>
  <c r="U81" i="1"/>
  <c r="U290" i="1"/>
  <c r="U184" i="1"/>
  <c r="U393" i="1"/>
  <c r="U497" i="1"/>
  <c r="V81" i="1"/>
  <c r="V290" i="1"/>
  <c r="V184" i="1"/>
  <c r="V393" i="1"/>
  <c r="V497" i="1"/>
  <c r="W81" i="1"/>
  <c r="W290" i="1"/>
  <c r="W184" i="1"/>
  <c r="W393" i="1"/>
  <c r="W497" i="1"/>
  <c r="X81" i="1"/>
  <c r="X290" i="1"/>
  <c r="X184" i="1"/>
  <c r="X393" i="1"/>
  <c r="X497" i="1"/>
  <c r="Y81" i="1"/>
  <c r="Y290" i="1"/>
  <c r="Y184" i="1"/>
  <c r="Y393" i="1"/>
  <c r="Y497" i="1"/>
  <c r="Z81" i="1"/>
  <c r="Z290" i="1"/>
  <c r="Z184" i="1"/>
  <c r="Z393" i="1"/>
  <c r="Z497" i="1"/>
  <c r="AA81" i="1"/>
  <c r="AA290" i="1"/>
  <c r="AA184" i="1"/>
  <c r="AA393" i="1"/>
  <c r="AA497" i="1"/>
  <c r="AB81" i="1"/>
  <c r="AB290" i="1"/>
  <c r="AB184" i="1"/>
  <c r="AB393" i="1"/>
  <c r="AB497" i="1"/>
  <c r="AC81" i="1"/>
  <c r="AC290" i="1"/>
  <c r="AC184" i="1"/>
  <c r="AC393" i="1"/>
  <c r="AC497" i="1"/>
  <c r="AD81" i="1"/>
  <c r="AD290" i="1"/>
  <c r="AD184" i="1"/>
  <c r="AD393" i="1"/>
  <c r="AD497" i="1"/>
  <c r="AE81" i="1"/>
  <c r="AE290" i="1"/>
  <c r="AE184" i="1"/>
  <c r="AE393" i="1"/>
  <c r="AE497" i="1"/>
  <c r="AF81" i="1"/>
  <c r="AF290" i="1"/>
  <c r="AF184" i="1"/>
  <c r="AF393" i="1"/>
  <c r="AF497" i="1"/>
  <c r="AG81" i="1"/>
  <c r="AG290" i="1"/>
  <c r="AG184" i="1"/>
  <c r="AG393" i="1"/>
  <c r="AG497" i="1"/>
  <c r="AH81" i="1"/>
  <c r="AH290" i="1"/>
  <c r="AH184" i="1"/>
  <c r="AH393" i="1"/>
  <c r="AH497" i="1"/>
  <c r="AI81" i="1"/>
  <c r="AI290" i="1"/>
  <c r="AI184" i="1"/>
  <c r="AI393" i="1"/>
  <c r="AI497" i="1"/>
  <c r="AJ81" i="1"/>
  <c r="AJ290" i="1"/>
  <c r="AJ184" i="1"/>
  <c r="AJ393" i="1"/>
  <c r="AJ497" i="1"/>
  <c r="AK81" i="1"/>
  <c r="AK290" i="1"/>
  <c r="AK184" i="1"/>
  <c r="AK393" i="1"/>
  <c r="AK497" i="1"/>
  <c r="AL81" i="1"/>
  <c r="AL290" i="1"/>
  <c r="AL184" i="1"/>
  <c r="AL393" i="1"/>
  <c r="AL497" i="1"/>
  <c r="AM81" i="1"/>
  <c r="AM290" i="1"/>
  <c r="AM184" i="1"/>
  <c r="AM393" i="1"/>
  <c r="AM497" i="1"/>
  <c r="AN81" i="1"/>
  <c r="AN290" i="1"/>
  <c r="AN184" i="1"/>
  <c r="AN393" i="1"/>
  <c r="AN497" i="1"/>
  <c r="AO81" i="1"/>
  <c r="AO290" i="1"/>
  <c r="AO184" i="1"/>
  <c r="AO393" i="1"/>
  <c r="AO497" i="1"/>
  <c r="K82" i="1"/>
  <c r="K291" i="1"/>
  <c r="K185" i="1"/>
  <c r="K394" i="1"/>
  <c r="K498" i="1"/>
  <c r="L82" i="1"/>
  <c r="L291" i="1"/>
  <c r="L185" i="1"/>
  <c r="L394" i="1"/>
  <c r="L498" i="1"/>
  <c r="M82" i="1"/>
  <c r="M291" i="1"/>
  <c r="M185" i="1"/>
  <c r="M394" i="1"/>
  <c r="M498" i="1"/>
  <c r="N82" i="1"/>
  <c r="N291" i="1"/>
  <c r="N185" i="1"/>
  <c r="N394" i="1"/>
  <c r="N498" i="1"/>
  <c r="O82" i="1"/>
  <c r="O291" i="1"/>
  <c r="O185" i="1"/>
  <c r="O394" i="1"/>
  <c r="O498" i="1"/>
  <c r="P82" i="1"/>
  <c r="P291" i="1"/>
  <c r="P185" i="1"/>
  <c r="P394" i="1"/>
  <c r="P498" i="1"/>
  <c r="Q82" i="1"/>
  <c r="Q291" i="1"/>
  <c r="Q185" i="1"/>
  <c r="Q394" i="1"/>
  <c r="Q498" i="1"/>
  <c r="R82" i="1"/>
  <c r="R291" i="1"/>
  <c r="R185" i="1"/>
  <c r="R394" i="1"/>
  <c r="R498" i="1"/>
  <c r="S82" i="1"/>
  <c r="S291" i="1"/>
  <c r="S185" i="1"/>
  <c r="S394" i="1"/>
  <c r="S498" i="1"/>
  <c r="T82" i="1"/>
  <c r="T291" i="1"/>
  <c r="T185" i="1"/>
  <c r="T394" i="1"/>
  <c r="T498" i="1"/>
  <c r="U82" i="1"/>
  <c r="U291" i="1"/>
  <c r="U185" i="1"/>
  <c r="U394" i="1"/>
  <c r="U498" i="1"/>
  <c r="V82" i="1"/>
  <c r="V291" i="1"/>
  <c r="V185" i="1"/>
  <c r="V394" i="1"/>
  <c r="V498" i="1"/>
  <c r="W82" i="1"/>
  <c r="W291" i="1"/>
  <c r="W185" i="1"/>
  <c r="W394" i="1"/>
  <c r="W498" i="1"/>
  <c r="X82" i="1"/>
  <c r="X291" i="1"/>
  <c r="X185" i="1"/>
  <c r="X394" i="1"/>
  <c r="X498" i="1"/>
  <c r="Y82" i="1"/>
  <c r="Y291" i="1"/>
  <c r="Y185" i="1"/>
  <c r="Y394" i="1"/>
  <c r="Y498" i="1"/>
  <c r="Z82" i="1"/>
  <c r="Z291" i="1"/>
  <c r="Z185" i="1"/>
  <c r="Z394" i="1"/>
  <c r="Z498" i="1"/>
  <c r="AA82" i="1"/>
  <c r="AA291" i="1"/>
  <c r="AA185" i="1"/>
  <c r="AA394" i="1"/>
  <c r="AA498" i="1"/>
  <c r="AB82" i="1"/>
  <c r="AB291" i="1"/>
  <c r="AB185" i="1"/>
  <c r="AB394" i="1"/>
  <c r="AB498" i="1"/>
  <c r="AC82" i="1"/>
  <c r="AC291" i="1"/>
  <c r="AC185" i="1"/>
  <c r="AC394" i="1"/>
  <c r="AC498" i="1"/>
  <c r="AD82" i="1"/>
  <c r="AD291" i="1"/>
  <c r="AD185" i="1"/>
  <c r="AD394" i="1"/>
  <c r="AD498" i="1"/>
  <c r="AE82" i="1"/>
  <c r="AE291" i="1"/>
  <c r="AE185" i="1"/>
  <c r="AE394" i="1"/>
  <c r="AE498" i="1"/>
  <c r="AF82" i="1"/>
  <c r="AF291" i="1"/>
  <c r="AF185" i="1"/>
  <c r="AF394" i="1"/>
  <c r="AF498" i="1"/>
  <c r="AG82" i="1"/>
  <c r="AG291" i="1"/>
  <c r="AG185" i="1"/>
  <c r="AG394" i="1"/>
  <c r="AG498" i="1"/>
  <c r="AH82" i="1"/>
  <c r="AH291" i="1"/>
  <c r="AH185" i="1"/>
  <c r="AH394" i="1"/>
  <c r="AH498" i="1"/>
  <c r="AI82" i="1"/>
  <c r="AI291" i="1"/>
  <c r="AI185" i="1"/>
  <c r="AI394" i="1"/>
  <c r="AI498" i="1"/>
  <c r="AJ82" i="1"/>
  <c r="AJ291" i="1"/>
  <c r="AJ185" i="1"/>
  <c r="AJ394" i="1"/>
  <c r="AJ498" i="1"/>
  <c r="AK82" i="1"/>
  <c r="AK291" i="1"/>
  <c r="AK185" i="1"/>
  <c r="AK394" i="1"/>
  <c r="AK498" i="1"/>
  <c r="AL82" i="1"/>
  <c r="AL291" i="1"/>
  <c r="AL185" i="1"/>
  <c r="AL394" i="1"/>
  <c r="AL498" i="1"/>
  <c r="AM82" i="1"/>
  <c r="AM291" i="1"/>
  <c r="AM185" i="1"/>
  <c r="AM394" i="1"/>
  <c r="AM498" i="1"/>
  <c r="AN82" i="1"/>
  <c r="AN291" i="1"/>
  <c r="AN185" i="1"/>
  <c r="AN394" i="1"/>
  <c r="AN498" i="1"/>
  <c r="AO82" i="1"/>
  <c r="AO291" i="1"/>
  <c r="AO185" i="1"/>
  <c r="AO394" i="1"/>
  <c r="AO498" i="1"/>
  <c r="K83" i="1"/>
  <c r="K292" i="1"/>
  <c r="K186" i="1"/>
  <c r="K395" i="1"/>
  <c r="K499" i="1"/>
  <c r="L83" i="1"/>
  <c r="L292" i="1"/>
  <c r="L186" i="1"/>
  <c r="L395" i="1"/>
  <c r="L499" i="1"/>
  <c r="M83" i="1"/>
  <c r="M292" i="1"/>
  <c r="M186" i="1"/>
  <c r="M395" i="1"/>
  <c r="M499" i="1"/>
  <c r="N83" i="1"/>
  <c r="N292" i="1"/>
  <c r="N186" i="1"/>
  <c r="N395" i="1"/>
  <c r="N499" i="1"/>
  <c r="O83" i="1"/>
  <c r="O292" i="1"/>
  <c r="O186" i="1"/>
  <c r="O395" i="1"/>
  <c r="O499" i="1"/>
  <c r="P83" i="1"/>
  <c r="P292" i="1"/>
  <c r="P186" i="1"/>
  <c r="P395" i="1"/>
  <c r="P499" i="1"/>
  <c r="Q83" i="1"/>
  <c r="Q292" i="1"/>
  <c r="Q186" i="1"/>
  <c r="Q395" i="1"/>
  <c r="Q499" i="1"/>
  <c r="R83" i="1"/>
  <c r="R292" i="1"/>
  <c r="R186" i="1"/>
  <c r="R395" i="1"/>
  <c r="R499" i="1"/>
  <c r="S83" i="1"/>
  <c r="S292" i="1"/>
  <c r="S186" i="1"/>
  <c r="S395" i="1"/>
  <c r="S499" i="1"/>
  <c r="T83" i="1"/>
  <c r="T292" i="1"/>
  <c r="T186" i="1"/>
  <c r="T395" i="1"/>
  <c r="T499" i="1"/>
  <c r="U83" i="1"/>
  <c r="U292" i="1"/>
  <c r="U186" i="1"/>
  <c r="U395" i="1"/>
  <c r="U499" i="1"/>
  <c r="V83" i="1"/>
  <c r="V292" i="1"/>
  <c r="V186" i="1"/>
  <c r="V395" i="1"/>
  <c r="V499" i="1"/>
  <c r="W83" i="1"/>
  <c r="W292" i="1"/>
  <c r="W186" i="1"/>
  <c r="W395" i="1"/>
  <c r="W499" i="1"/>
  <c r="X83" i="1"/>
  <c r="X292" i="1"/>
  <c r="X186" i="1"/>
  <c r="X395" i="1"/>
  <c r="X499" i="1"/>
  <c r="Y83" i="1"/>
  <c r="Y292" i="1"/>
  <c r="Y186" i="1"/>
  <c r="Y395" i="1"/>
  <c r="Y499" i="1"/>
  <c r="Z83" i="1"/>
  <c r="Z292" i="1"/>
  <c r="Z186" i="1"/>
  <c r="Z395" i="1"/>
  <c r="Z499" i="1"/>
  <c r="AA83" i="1"/>
  <c r="AA292" i="1"/>
  <c r="AA186" i="1"/>
  <c r="AA395" i="1"/>
  <c r="AA499" i="1"/>
  <c r="AB83" i="1"/>
  <c r="AB292" i="1"/>
  <c r="AB186" i="1"/>
  <c r="AB395" i="1"/>
  <c r="AB499" i="1"/>
  <c r="AC83" i="1"/>
  <c r="AC292" i="1"/>
  <c r="AC186" i="1"/>
  <c r="AC395" i="1"/>
  <c r="AC499" i="1"/>
  <c r="AD83" i="1"/>
  <c r="AD292" i="1"/>
  <c r="AD186" i="1"/>
  <c r="AD395" i="1"/>
  <c r="AD499" i="1"/>
  <c r="AE83" i="1"/>
  <c r="AE292" i="1"/>
  <c r="AE186" i="1"/>
  <c r="AE395" i="1"/>
  <c r="AE499" i="1"/>
  <c r="AF83" i="1"/>
  <c r="AF292" i="1"/>
  <c r="AF186" i="1"/>
  <c r="AF395" i="1"/>
  <c r="AF499" i="1"/>
  <c r="AG83" i="1"/>
  <c r="AG292" i="1"/>
  <c r="AG186" i="1"/>
  <c r="AG395" i="1"/>
  <c r="AG499" i="1"/>
  <c r="AH83" i="1"/>
  <c r="AH292" i="1"/>
  <c r="AH186" i="1"/>
  <c r="AH395" i="1"/>
  <c r="AH499" i="1"/>
  <c r="AI83" i="1"/>
  <c r="AI292" i="1"/>
  <c r="AI186" i="1"/>
  <c r="AI395" i="1"/>
  <c r="AI499" i="1"/>
  <c r="AJ83" i="1"/>
  <c r="AJ292" i="1"/>
  <c r="AJ186" i="1"/>
  <c r="AJ395" i="1"/>
  <c r="AJ499" i="1"/>
  <c r="AK83" i="1"/>
  <c r="AK292" i="1"/>
  <c r="AK186" i="1"/>
  <c r="AK395" i="1"/>
  <c r="AK499" i="1"/>
  <c r="AL83" i="1"/>
  <c r="AL292" i="1"/>
  <c r="AL186" i="1"/>
  <c r="AL395" i="1"/>
  <c r="AL499" i="1"/>
  <c r="AM83" i="1"/>
  <c r="AM292" i="1"/>
  <c r="AM186" i="1"/>
  <c r="AM395" i="1"/>
  <c r="AM499" i="1"/>
  <c r="AN83" i="1"/>
  <c r="AN292" i="1"/>
  <c r="AN186" i="1"/>
  <c r="AN395" i="1"/>
  <c r="AN499" i="1"/>
  <c r="AO83" i="1"/>
  <c r="AO292" i="1"/>
  <c r="AO186" i="1"/>
  <c r="AO395" i="1"/>
  <c r="AO499" i="1"/>
  <c r="K84" i="1"/>
  <c r="K293" i="1"/>
  <c r="K187" i="1"/>
  <c r="K396" i="1"/>
  <c r="K500" i="1"/>
  <c r="L84" i="1"/>
  <c r="L293" i="1"/>
  <c r="L187" i="1"/>
  <c r="L396" i="1"/>
  <c r="L500" i="1"/>
  <c r="M84" i="1"/>
  <c r="M293" i="1"/>
  <c r="M187" i="1"/>
  <c r="M396" i="1"/>
  <c r="M500" i="1"/>
  <c r="N84" i="1"/>
  <c r="N293" i="1"/>
  <c r="N187" i="1"/>
  <c r="N396" i="1"/>
  <c r="N500" i="1"/>
  <c r="O84" i="1"/>
  <c r="O293" i="1"/>
  <c r="O187" i="1"/>
  <c r="O396" i="1"/>
  <c r="O500" i="1"/>
  <c r="P84" i="1"/>
  <c r="P293" i="1"/>
  <c r="P187" i="1"/>
  <c r="P396" i="1"/>
  <c r="P500" i="1"/>
  <c r="Q84" i="1"/>
  <c r="Q293" i="1"/>
  <c r="Q187" i="1"/>
  <c r="Q396" i="1"/>
  <c r="Q500" i="1"/>
  <c r="R84" i="1"/>
  <c r="R293" i="1"/>
  <c r="R187" i="1"/>
  <c r="R396" i="1"/>
  <c r="R500" i="1"/>
  <c r="S84" i="1"/>
  <c r="S293" i="1"/>
  <c r="S187" i="1"/>
  <c r="S396" i="1"/>
  <c r="S500" i="1"/>
  <c r="T84" i="1"/>
  <c r="T293" i="1"/>
  <c r="T187" i="1"/>
  <c r="T396" i="1"/>
  <c r="T500" i="1"/>
  <c r="U84" i="1"/>
  <c r="U293" i="1"/>
  <c r="U187" i="1"/>
  <c r="U396" i="1"/>
  <c r="U500" i="1"/>
  <c r="V84" i="1"/>
  <c r="V293" i="1"/>
  <c r="V187" i="1"/>
  <c r="V396" i="1"/>
  <c r="V500" i="1"/>
  <c r="W84" i="1"/>
  <c r="W293" i="1"/>
  <c r="W187" i="1"/>
  <c r="W396" i="1"/>
  <c r="W500" i="1"/>
  <c r="X84" i="1"/>
  <c r="X293" i="1"/>
  <c r="X187" i="1"/>
  <c r="X396" i="1"/>
  <c r="X500" i="1"/>
  <c r="Y84" i="1"/>
  <c r="Y293" i="1"/>
  <c r="Y187" i="1"/>
  <c r="Y396" i="1"/>
  <c r="Y500" i="1"/>
  <c r="Z84" i="1"/>
  <c r="Z293" i="1"/>
  <c r="Z187" i="1"/>
  <c r="Z396" i="1"/>
  <c r="Z500" i="1"/>
  <c r="AA84" i="1"/>
  <c r="AA293" i="1"/>
  <c r="AA187" i="1"/>
  <c r="AA396" i="1"/>
  <c r="AA500" i="1"/>
  <c r="AB84" i="1"/>
  <c r="AB293" i="1"/>
  <c r="AB187" i="1"/>
  <c r="AB396" i="1"/>
  <c r="AB500" i="1"/>
  <c r="AC84" i="1"/>
  <c r="AC293" i="1"/>
  <c r="AC187" i="1"/>
  <c r="AC396" i="1"/>
  <c r="AC500" i="1"/>
  <c r="AD84" i="1"/>
  <c r="AD293" i="1"/>
  <c r="AD187" i="1"/>
  <c r="AD396" i="1"/>
  <c r="AD500" i="1"/>
  <c r="AE84" i="1"/>
  <c r="AE293" i="1"/>
  <c r="AE187" i="1"/>
  <c r="AE396" i="1"/>
  <c r="AE500" i="1"/>
  <c r="AF84" i="1"/>
  <c r="AF293" i="1"/>
  <c r="AF187" i="1"/>
  <c r="AF396" i="1"/>
  <c r="AF500" i="1"/>
  <c r="AG84" i="1"/>
  <c r="AG293" i="1"/>
  <c r="AG187" i="1"/>
  <c r="AG396" i="1"/>
  <c r="AG500" i="1"/>
  <c r="AH84" i="1"/>
  <c r="AH293" i="1"/>
  <c r="AH187" i="1"/>
  <c r="AH396" i="1"/>
  <c r="AH500" i="1"/>
  <c r="AI84" i="1"/>
  <c r="AI293" i="1"/>
  <c r="AI187" i="1"/>
  <c r="AI396" i="1"/>
  <c r="AI500" i="1"/>
  <c r="AJ84" i="1"/>
  <c r="AJ293" i="1"/>
  <c r="AJ187" i="1"/>
  <c r="AJ396" i="1"/>
  <c r="AJ500" i="1"/>
  <c r="AK84" i="1"/>
  <c r="AK293" i="1"/>
  <c r="AK187" i="1"/>
  <c r="AK396" i="1"/>
  <c r="AK500" i="1"/>
  <c r="AL84" i="1"/>
  <c r="AL293" i="1"/>
  <c r="AL187" i="1"/>
  <c r="AL396" i="1"/>
  <c r="AL500" i="1"/>
  <c r="AM84" i="1"/>
  <c r="AM293" i="1"/>
  <c r="AM187" i="1"/>
  <c r="AM396" i="1"/>
  <c r="AM500" i="1"/>
  <c r="AN84" i="1"/>
  <c r="AN293" i="1"/>
  <c r="AN187" i="1"/>
  <c r="AN396" i="1"/>
  <c r="AN500" i="1"/>
  <c r="AO84" i="1"/>
  <c r="AO293" i="1"/>
  <c r="AO187" i="1"/>
  <c r="AO396" i="1"/>
  <c r="AO500" i="1"/>
  <c r="K85" i="1"/>
  <c r="K294" i="1"/>
  <c r="K188" i="1"/>
  <c r="K397" i="1"/>
  <c r="K501" i="1"/>
  <c r="L85" i="1"/>
  <c r="L294" i="1"/>
  <c r="L188" i="1"/>
  <c r="L397" i="1"/>
  <c r="L501" i="1"/>
  <c r="M85" i="1"/>
  <c r="M294" i="1"/>
  <c r="M188" i="1"/>
  <c r="M397" i="1"/>
  <c r="M501" i="1"/>
  <c r="N85" i="1"/>
  <c r="N294" i="1"/>
  <c r="N188" i="1"/>
  <c r="N397" i="1"/>
  <c r="N501" i="1"/>
  <c r="O85" i="1"/>
  <c r="O294" i="1"/>
  <c r="O188" i="1"/>
  <c r="O397" i="1"/>
  <c r="O501" i="1"/>
  <c r="P85" i="1"/>
  <c r="P294" i="1"/>
  <c r="P188" i="1"/>
  <c r="P397" i="1"/>
  <c r="P501" i="1"/>
  <c r="Q85" i="1"/>
  <c r="Q294" i="1"/>
  <c r="Q188" i="1"/>
  <c r="Q397" i="1"/>
  <c r="Q501" i="1"/>
  <c r="R85" i="1"/>
  <c r="R294" i="1"/>
  <c r="R188" i="1"/>
  <c r="R397" i="1"/>
  <c r="R501" i="1"/>
  <c r="S85" i="1"/>
  <c r="S294" i="1"/>
  <c r="S188" i="1"/>
  <c r="S397" i="1"/>
  <c r="S501" i="1"/>
  <c r="T85" i="1"/>
  <c r="T294" i="1"/>
  <c r="T188" i="1"/>
  <c r="T397" i="1"/>
  <c r="T501" i="1"/>
  <c r="U85" i="1"/>
  <c r="U294" i="1"/>
  <c r="U188" i="1"/>
  <c r="U397" i="1"/>
  <c r="U501" i="1"/>
  <c r="V85" i="1"/>
  <c r="V294" i="1"/>
  <c r="V188" i="1"/>
  <c r="V397" i="1"/>
  <c r="V501" i="1"/>
  <c r="W85" i="1"/>
  <c r="W294" i="1"/>
  <c r="W188" i="1"/>
  <c r="W397" i="1"/>
  <c r="W501" i="1"/>
  <c r="X85" i="1"/>
  <c r="X294" i="1"/>
  <c r="X188" i="1"/>
  <c r="X397" i="1"/>
  <c r="X501" i="1"/>
  <c r="Y85" i="1"/>
  <c r="Y294" i="1"/>
  <c r="Y188" i="1"/>
  <c r="Y397" i="1"/>
  <c r="Y501" i="1"/>
  <c r="Z85" i="1"/>
  <c r="Z294" i="1"/>
  <c r="Z188" i="1"/>
  <c r="Z397" i="1"/>
  <c r="Z501" i="1"/>
  <c r="AA85" i="1"/>
  <c r="AA294" i="1"/>
  <c r="AA188" i="1"/>
  <c r="AA397" i="1"/>
  <c r="AA501" i="1"/>
  <c r="AB85" i="1"/>
  <c r="AB294" i="1"/>
  <c r="AB188" i="1"/>
  <c r="AB397" i="1"/>
  <c r="AB501" i="1"/>
  <c r="AC85" i="1"/>
  <c r="AC294" i="1"/>
  <c r="AC188" i="1"/>
  <c r="AC397" i="1"/>
  <c r="AC501" i="1"/>
  <c r="AD85" i="1"/>
  <c r="AD294" i="1"/>
  <c r="AD188" i="1"/>
  <c r="AD397" i="1"/>
  <c r="AD501" i="1"/>
  <c r="AE85" i="1"/>
  <c r="AE294" i="1"/>
  <c r="AE188" i="1"/>
  <c r="AE397" i="1"/>
  <c r="AE501" i="1"/>
  <c r="AF85" i="1"/>
  <c r="AF294" i="1"/>
  <c r="AF188" i="1"/>
  <c r="AF397" i="1"/>
  <c r="AF501" i="1"/>
  <c r="AG85" i="1"/>
  <c r="AG294" i="1"/>
  <c r="AG188" i="1"/>
  <c r="AG397" i="1"/>
  <c r="AG501" i="1"/>
  <c r="AH85" i="1"/>
  <c r="AH294" i="1"/>
  <c r="AH188" i="1"/>
  <c r="AH397" i="1"/>
  <c r="AH501" i="1"/>
  <c r="AI85" i="1"/>
  <c r="AI294" i="1"/>
  <c r="AI188" i="1"/>
  <c r="AI397" i="1"/>
  <c r="AI501" i="1"/>
  <c r="AJ85" i="1"/>
  <c r="AJ294" i="1"/>
  <c r="AJ188" i="1"/>
  <c r="AJ397" i="1"/>
  <c r="AJ501" i="1"/>
  <c r="AK85" i="1"/>
  <c r="AK294" i="1"/>
  <c r="AK188" i="1"/>
  <c r="AK397" i="1"/>
  <c r="AK501" i="1"/>
  <c r="AL85" i="1"/>
  <c r="AL294" i="1"/>
  <c r="AL188" i="1"/>
  <c r="AL397" i="1"/>
  <c r="AL501" i="1"/>
  <c r="AM85" i="1"/>
  <c r="AM294" i="1"/>
  <c r="AM188" i="1"/>
  <c r="AM397" i="1"/>
  <c r="AM501" i="1"/>
  <c r="AN85" i="1"/>
  <c r="AN294" i="1"/>
  <c r="AN188" i="1"/>
  <c r="AN397" i="1"/>
  <c r="AN501" i="1"/>
  <c r="AO85" i="1"/>
  <c r="AO294" i="1"/>
  <c r="AO188" i="1"/>
  <c r="AO397" i="1"/>
  <c r="AO501" i="1"/>
  <c r="K86" i="1"/>
  <c r="K295" i="1"/>
  <c r="K189" i="1"/>
  <c r="K398" i="1"/>
  <c r="K502" i="1"/>
  <c r="L86" i="1"/>
  <c r="L295" i="1"/>
  <c r="L189" i="1"/>
  <c r="L398" i="1"/>
  <c r="L502" i="1"/>
  <c r="M86" i="1"/>
  <c r="M295" i="1"/>
  <c r="M189" i="1"/>
  <c r="M398" i="1"/>
  <c r="M502" i="1"/>
  <c r="N86" i="1"/>
  <c r="N295" i="1"/>
  <c r="N189" i="1"/>
  <c r="N398" i="1"/>
  <c r="N502" i="1"/>
  <c r="O86" i="1"/>
  <c r="O295" i="1"/>
  <c r="O189" i="1"/>
  <c r="O398" i="1"/>
  <c r="O502" i="1"/>
  <c r="P86" i="1"/>
  <c r="P295" i="1"/>
  <c r="P189" i="1"/>
  <c r="P398" i="1"/>
  <c r="P502" i="1"/>
  <c r="Q86" i="1"/>
  <c r="Q295" i="1"/>
  <c r="Q189" i="1"/>
  <c r="Q398" i="1"/>
  <c r="Q502" i="1"/>
  <c r="R86" i="1"/>
  <c r="R295" i="1"/>
  <c r="R189" i="1"/>
  <c r="R398" i="1"/>
  <c r="R502" i="1"/>
  <c r="S86" i="1"/>
  <c r="S295" i="1"/>
  <c r="S189" i="1"/>
  <c r="S398" i="1"/>
  <c r="S502" i="1"/>
  <c r="T86" i="1"/>
  <c r="T295" i="1"/>
  <c r="T189" i="1"/>
  <c r="T398" i="1"/>
  <c r="T502" i="1"/>
  <c r="U86" i="1"/>
  <c r="U295" i="1"/>
  <c r="U189" i="1"/>
  <c r="U398" i="1"/>
  <c r="U502" i="1"/>
  <c r="V86" i="1"/>
  <c r="V295" i="1"/>
  <c r="V189" i="1"/>
  <c r="V398" i="1"/>
  <c r="V502" i="1"/>
  <c r="W86" i="1"/>
  <c r="W295" i="1"/>
  <c r="W189" i="1"/>
  <c r="W398" i="1"/>
  <c r="W502" i="1"/>
  <c r="X86" i="1"/>
  <c r="X295" i="1"/>
  <c r="X189" i="1"/>
  <c r="X398" i="1"/>
  <c r="X502" i="1"/>
  <c r="Y86" i="1"/>
  <c r="Y295" i="1"/>
  <c r="Y189" i="1"/>
  <c r="Y398" i="1"/>
  <c r="Y502" i="1"/>
  <c r="Z86" i="1"/>
  <c r="Z295" i="1"/>
  <c r="Z189" i="1"/>
  <c r="Z398" i="1"/>
  <c r="Z502" i="1"/>
  <c r="AA86" i="1"/>
  <c r="AA295" i="1"/>
  <c r="AA189" i="1"/>
  <c r="AA398" i="1"/>
  <c r="AA502" i="1"/>
  <c r="AB86" i="1"/>
  <c r="AB295" i="1"/>
  <c r="AB189" i="1"/>
  <c r="AB398" i="1"/>
  <c r="AB502" i="1"/>
  <c r="AC86" i="1"/>
  <c r="AC295" i="1"/>
  <c r="AC189" i="1"/>
  <c r="AC398" i="1"/>
  <c r="AC502" i="1"/>
  <c r="AD86" i="1"/>
  <c r="AD295" i="1"/>
  <c r="AD189" i="1"/>
  <c r="AD398" i="1"/>
  <c r="AD502" i="1"/>
  <c r="AE86" i="1"/>
  <c r="AE295" i="1"/>
  <c r="AE189" i="1"/>
  <c r="AE398" i="1"/>
  <c r="AE502" i="1"/>
  <c r="AF86" i="1"/>
  <c r="AF295" i="1"/>
  <c r="AF189" i="1"/>
  <c r="AF398" i="1"/>
  <c r="AF502" i="1"/>
  <c r="AG86" i="1"/>
  <c r="AG295" i="1"/>
  <c r="AG189" i="1"/>
  <c r="AG398" i="1"/>
  <c r="AG502" i="1"/>
  <c r="AH86" i="1"/>
  <c r="AH295" i="1"/>
  <c r="AH189" i="1"/>
  <c r="AH398" i="1"/>
  <c r="AH502" i="1"/>
  <c r="AI86" i="1"/>
  <c r="AI295" i="1"/>
  <c r="AI189" i="1"/>
  <c r="AI398" i="1"/>
  <c r="AI502" i="1"/>
  <c r="AJ86" i="1"/>
  <c r="AJ295" i="1"/>
  <c r="AJ189" i="1"/>
  <c r="AJ398" i="1"/>
  <c r="AJ502" i="1"/>
  <c r="AK86" i="1"/>
  <c r="AK295" i="1"/>
  <c r="AK189" i="1"/>
  <c r="AK398" i="1"/>
  <c r="AK502" i="1"/>
  <c r="AL86" i="1"/>
  <c r="AL295" i="1"/>
  <c r="AL189" i="1"/>
  <c r="AL398" i="1"/>
  <c r="AL502" i="1"/>
  <c r="AM86" i="1"/>
  <c r="AM295" i="1"/>
  <c r="AM189" i="1"/>
  <c r="AM398" i="1"/>
  <c r="AM502" i="1"/>
  <c r="AN86" i="1"/>
  <c r="AN295" i="1"/>
  <c r="AN189" i="1"/>
  <c r="AN398" i="1"/>
  <c r="AN502" i="1"/>
  <c r="AO86" i="1"/>
  <c r="AO295" i="1"/>
  <c r="AO189" i="1"/>
  <c r="AO398" i="1"/>
  <c r="AO502" i="1"/>
  <c r="K87" i="1"/>
  <c r="K296" i="1"/>
  <c r="K190" i="1"/>
  <c r="K399" i="1"/>
  <c r="K503" i="1"/>
  <c r="L87" i="1"/>
  <c r="L296" i="1"/>
  <c r="L190" i="1"/>
  <c r="L399" i="1"/>
  <c r="L503" i="1"/>
  <c r="M87" i="1"/>
  <c r="M296" i="1"/>
  <c r="M190" i="1"/>
  <c r="M399" i="1"/>
  <c r="M503" i="1"/>
  <c r="N87" i="1"/>
  <c r="N296" i="1"/>
  <c r="N190" i="1"/>
  <c r="N399" i="1"/>
  <c r="N503" i="1"/>
  <c r="O87" i="1"/>
  <c r="O296" i="1"/>
  <c r="O190" i="1"/>
  <c r="O399" i="1"/>
  <c r="O503" i="1"/>
  <c r="P87" i="1"/>
  <c r="P296" i="1"/>
  <c r="P190" i="1"/>
  <c r="P399" i="1"/>
  <c r="P503" i="1"/>
  <c r="Q87" i="1"/>
  <c r="Q296" i="1"/>
  <c r="Q190" i="1"/>
  <c r="Q399" i="1"/>
  <c r="Q503" i="1"/>
  <c r="R87" i="1"/>
  <c r="R296" i="1"/>
  <c r="R190" i="1"/>
  <c r="R399" i="1"/>
  <c r="R503" i="1"/>
  <c r="S87" i="1"/>
  <c r="S296" i="1"/>
  <c r="S190" i="1"/>
  <c r="S399" i="1"/>
  <c r="S503" i="1"/>
  <c r="T87" i="1"/>
  <c r="T296" i="1"/>
  <c r="T190" i="1"/>
  <c r="T399" i="1"/>
  <c r="T503" i="1"/>
  <c r="U87" i="1"/>
  <c r="U296" i="1"/>
  <c r="U190" i="1"/>
  <c r="U399" i="1"/>
  <c r="U503" i="1"/>
  <c r="V87" i="1"/>
  <c r="V296" i="1"/>
  <c r="V190" i="1"/>
  <c r="V399" i="1"/>
  <c r="V503" i="1"/>
  <c r="W87" i="1"/>
  <c r="W296" i="1"/>
  <c r="W190" i="1"/>
  <c r="W399" i="1"/>
  <c r="W503" i="1"/>
  <c r="X87" i="1"/>
  <c r="X296" i="1"/>
  <c r="X190" i="1"/>
  <c r="X399" i="1"/>
  <c r="X503" i="1"/>
  <c r="Y87" i="1"/>
  <c r="Y296" i="1"/>
  <c r="Y190" i="1"/>
  <c r="Y399" i="1"/>
  <c r="Y503" i="1"/>
  <c r="Z87" i="1"/>
  <c r="Z296" i="1"/>
  <c r="Z190" i="1"/>
  <c r="Z399" i="1"/>
  <c r="Z503" i="1"/>
  <c r="AA87" i="1"/>
  <c r="AA296" i="1"/>
  <c r="AA190" i="1"/>
  <c r="AA399" i="1"/>
  <c r="AA503" i="1"/>
  <c r="AB87" i="1"/>
  <c r="AB296" i="1"/>
  <c r="AB190" i="1"/>
  <c r="AB399" i="1"/>
  <c r="AB503" i="1"/>
  <c r="AC87" i="1"/>
  <c r="AC296" i="1"/>
  <c r="AC190" i="1"/>
  <c r="AC399" i="1"/>
  <c r="AC503" i="1"/>
  <c r="AD87" i="1"/>
  <c r="AD296" i="1"/>
  <c r="AD190" i="1"/>
  <c r="AD399" i="1"/>
  <c r="AD503" i="1"/>
  <c r="AE87" i="1"/>
  <c r="AE296" i="1"/>
  <c r="AE190" i="1"/>
  <c r="AE399" i="1"/>
  <c r="AE503" i="1"/>
  <c r="AF87" i="1"/>
  <c r="AF296" i="1"/>
  <c r="AF190" i="1"/>
  <c r="AF399" i="1"/>
  <c r="AF503" i="1"/>
  <c r="AG87" i="1"/>
  <c r="AG296" i="1"/>
  <c r="AG190" i="1"/>
  <c r="AG399" i="1"/>
  <c r="AG503" i="1"/>
  <c r="AH87" i="1"/>
  <c r="AH296" i="1"/>
  <c r="AH190" i="1"/>
  <c r="AH399" i="1"/>
  <c r="AH503" i="1"/>
  <c r="AI87" i="1"/>
  <c r="AI296" i="1"/>
  <c r="AI190" i="1"/>
  <c r="AI399" i="1"/>
  <c r="AI503" i="1"/>
  <c r="AJ87" i="1"/>
  <c r="AJ296" i="1"/>
  <c r="AJ190" i="1"/>
  <c r="AJ399" i="1"/>
  <c r="AJ503" i="1"/>
  <c r="AK87" i="1"/>
  <c r="AK296" i="1"/>
  <c r="AK190" i="1"/>
  <c r="AK399" i="1"/>
  <c r="AK503" i="1"/>
  <c r="AL87" i="1"/>
  <c r="AL296" i="1"/>
  <c r="AL190" i="1"/>
  <c r="AL399" i="1"/>
  <c r="AL503" i="1"/>
  <c r="AM87" i="1"/>
  <c r="AM296" i="1"/>
  <c r="AM190" i="1"/>
  <c r="AM399" i="1"/>
  <c r="AM503" i="1"/>
  <c r="AN87" i="1"/>
  <c r="AN296" i="1"/>
  <c r="AN190" i="1"/>
  <c r="AN399" i="1"/>
  <c r="AN503" i="1"/>
  <c r="AO87" i="1"/>
  <c r="AO296" i="1"/>
  <c r="AO190" i="1"/>
  <c r="AO399" i="1"/>
  <c r="AO503" i="1"/>
  <c r="K88" i="1"/>
  <c r="K297" i="1"/>
  <c r="K191" i="1"/>
  <c r="K400" i="1"/>
  <c r="K504" i="1"/>
  <c r="L88" i="1"/>
  <c r="L297" i="1"/>
  <c r="L191" i="1"/>
  <c r="L400" i="1"/>
  <c r="L504" i="1"/>
  <c r="M88" i="1"/>
  <c r="M297" i="1"/>
  <c r="M191" i="1"/>
  <c r="M400" i="1"/>
  <c r="M504" i="1"/>
  <c r="N88" i="1"/>
  <c r="N297" i="1"/>
  <c r="N191" i="1"/>
  <c r="N400" i="1"/>
  <c r="N504" i="1"/>
  <c r="O88" i="1"/>
  <c r="O297" i="1"/>
  <c r="O191" i="1"/>
  <c r="O400" i="1"/>
  <c r="O504" i="1"/>
  <c r="P88" i="1"/>
  <c r="P297" i="1"/>
  <c r="P191" i="1"/>
  <c r="P400" i="1"/>
  <c r="P504" i="1"/>
  <c r="Q88" i="1"/>
  <c r="Q297" i="1"/>
  <c r="Q191" i="1"/>
  <c r="Q400" i="1"/>
  <c r="Q504" i="1"/>
  <c r="R88" i="1"/>
  <c r="R297" i="1"/>
  <c r="R191" i="1"/>
  <c r="R400" i="1"/>
  <c r="R504" i="1"/>
  <c r="S88" i="1"/>
  <c r="S297" i="1"/>
  <c r="S191" i="1"/>
  <c r="S400" i="1"/>
  <c r="S504" i="1"/>
  <c r="T88" i="1"/>
  <c r="T297" i="1"/>
  <c r="T191" i="1"/>
  <c r="T400" i="1"/>
  <c r="T504" i="1"/>
  <c r="U88" i="1"/>
  <c r="U297" i="1"/>
  <c r="U191" i="1"/>
  <c r="U400" i="1"/>
  <c r="U504" i="1"/>
  <c r="V88" i="1"/>
  <c r="V297" i="1"/>
  <c r="V191" i="1"/>
  <c r="V400" i="1"/>
  <c r="V504" i="1"/>
  <c r="W88" i="1"/>
  <c r="W297" i="1"/>
  <c r="W191" i="1"/>
  <c r="W400" i="1"/>
  <c r="W504" i="1"/>
  <c r="X88" i="1"/>
  <c r="X297" i="1"/>
  <c r="X191" i="1"/>
  <c r="X400" i="1"/>
  <c r="X504" i="1"/>
  <c r="Y88" i="1"/>
  <c r="Y297" i="1"/>
  <c r="Y191" i="1"/>
  <c r="Y400" i="1"/>
  <c r="Y504" i="1"/>
  <c r="Z88" i="1"/>
  <c r="Z297" i="1"/>
  <c r="Z191" i="1"/>
  <c r="Z400" i="1"/>
  <c r="Z504" i="1"/>
  <c r="AA88" i="1"/>
  <c r="AA297" i="1"/>
  <c r="AA191" i="1"/>
  <c r="AA400" i="1"/>
  <c r="AA504" i="1"/>
  <c r="AB88" i="1"/>
  <c r="AB297" i="1"/>
  <c r="AB191" i="1"/>
  <c r="AB400" i="1"/>
  <c r="AB504" i="1"/>
  <c r="AC88" i="1"/>
  <c r="AC297" i="1"/>
  <c r="AC191" i="1"/>
  <c r="AC400" i="1"/>
  <c r="AC504" i="1"/>
  <c r="AD88" i="1"/>
  <c r="AD297" i="1"/>
  <c r="AD191" i="1"/>
  <c r="AD400" i="1"/>
  <c r="AD504" i="1"/>
  <c r="AE88" i="1"/>
  <c r="AE297" i="1"/>
  <c r="AE191" i="1"/>
  <c r="AE400" i="1"/>
  <c r="AE504" i="1"/>
  <c r="AF88" i="1"/>
  <c r="AF297" i="1"/>
  <c r="AF191" i="1"/>
  <c r="AF400" i="1"/>
  <c r="AF504" i="1"/>
  <c r="AG88" i="1"/>
  <c r="AG297" i="1"/>
  <c r="AG191" i="1"/>
  <c r="AG400" i="1"/>
  <c r="AG504" i="1"/>
  <c r="AH88" i="1"/>
  <c r="AH297" i="1"/>
  <c r="AH191" i="1"/>
  <c r="AH400" i="1"/>
  <c r="AH504" i="1"/>
  <c r="AI88" i="1"/>
  <c r="AI297" i="1"/>
  <c r="AI191" i="1"/>
  <c r="AI400" i="1"/>
  <c r="AI504" i="1"/>
  <c r="AJ88" i="1"/>
  <c r="AJ297" i="1"/>
  <c r="AJ191" i="1"/>
  <c r="AJ400" i="1"/>
  <c r="AJ504" i="1"/>
  <c r="AK88" i="1"/>
  <c r="AK297" i="1"/>
  <c r="AK191" i="1"/>
  <c r="AK400" i="1"/>
  <c r="AK504" i="1"/>
  <c r="AL88" i="1"/>
  <c r="AL297" i="1"/>
  <c r="AL191" i="1"/>
  <c r="AL400" i="1"/>
  <c r="AL504" i="1"/>
  <c r="AM88" i="1"/>
  <c r="AM297" i="1"/>
  <c r="AM191" i="1"/>
  <c r="AM400" i="1"/>
  <c r="AM504" i="1"/>
  <c r="AN88" i="1"/>
  <c r="AN297" i="1"/>
  <c r="AN191" i="1"/>
  <c r="AN400" i="1"/>
  <c r="AN504" i="1"/>
  <c r="AO88" i="1"/>
  <c r="AO297" i="1"/>
  <c r="AO191" i="1"/>
  <c r="AO400" i="1"/>
  <c r="AO504" i="1"/>
  <c r="K89" i="1"/>
  <c r="K298" i="1"/>
  <c r="K192" i="1"/>
  <c r="K401" i="1"/>
  <c r="K505" i="1"/>
  <c r="L89" i="1"/>
  <c r="L298" i="1"/>
  <c r="L192" i="1"/>
  <c r="L401" i="1"/>
  <c r="L505" i="1"/>
  <c r="M89" i="1"/>
  <c r="M298" i="1"/>
  <c r="M192" i="1"/>
  <c r="M401" i="1"/>
  <c r="M505" i="1"/>
  <c r="N89" i="1"/>
  <c r="N298" i="1"/>
  <c r="N192" i="1"/>
  <c r="N401" i="1"/>
  <c r="N505" i="1"/>
  <c r="O89" i="1"/>
  <c r="O298" i="1"/>
  <c r="O192" i="1"/>
  <c r="O401" i="1"/>
  <c r="O505" i="1"/>
  <c r="P89" i="1"/>
  <c r="P298" i="1"/>
  <c r="P192" i="1"/>
  <c r="P401" i="1"/>
  <c r="P505" i="1"/>
  <c r="Q89" i="1"/>
  <c r="Q298" i="1"/>
  <c r="Q192" i="1"/>
  <c r="Q401" i="1"/>
  <c r="Q505" i="1"/>
  <c r="R89" i="1"/>
  <c r="R298" i="1"/>
  <c r="R192" i="1"/>
  <c r="R401" i="1"/>
  <c r="R505" i="1"/>
  <c r="S89" i="1"/>
  <c r="S298" i="1"/>
  <c r="S192" i="1"/>
  <c r="S401" i="1"/>
  <c r="S505" i="1"/>
  <c r="T89" i="1"/>
  <c r="T298" i="1"/>
  <c r="T192" i="1"/>
  <c r="T401" i="1"/>
  <c r="T505" i="1"/>
  <c r="U89" i="1"/>
  <c r="U298" i="1"/>
  <c r="U192" i="1"/>
  <c r="U401" i="1"/>
  <c r="U505" i="1"/>
  <c r="V89" i="1"/>
  <c r="V298" i="1"/>
  <c r="V192" i="1"/>
  <c r="V401" i="1"/>
  <c r="V505" i="1"/>
  <c r="W89" i="1"/>
  <c r="W298" i="1"/>
  <c r="W192" i="1"/>
  <c r="W401" i="1"/>
  <c r="W505" i="1"/>
  <c r="X89" i="1"/>
  <c r="X298" i="1"/>
  <c r="X192" i="1"/>
  <c r="X401" i="1"/>
  <c r="X505" i="1"/>
  <c r="Y89" i="1"/>
  <c r="Y298" i="1"/>
  <c r="Y192" i="1"/>
  <c r="Y401" i="1"/>
  <c r="Y505" i="1"/>
  <c r="Z89" i="1"/>
  <c r="Z298" i="1"/>
  <c r="Z192" i="1"/>
  <c r="Z401" i="1"/>
  <c r="Z505" i="1"/>
  <c r="AA89" i="1"/>
  <c r="AA298" i="1"/>
  <c r="AA192" i="1"/>
  <c r="AA401" i="1"/>
  <c r="AA505" i="1"/>
  <c r="AB89" i="1"/>
  <c r="AB298" i="1"/>
  <c r="AB192" i="1"/>
  <c r="AB401" i="1"/>
  <c r="AB505" i="1"/>
  <c r="AC89" i="1"/>
  <c r="AC298" i="1"/>
  <c r="AC192" i="1"/>
  <c r="AC401" i="1"/>
  <c r="AC505" i="1"/>
  <c r="AD89" i="1"/>
  <c r="AD298" i="1"/>
  <c r="AD192" i="1"/>
  <c r="AD401" i="1"/>
  <c r="AD505" i="1"/>
  <c r="AE89" i="1"/>
  <c r="AE298" i="1"/>
  <c r="AE192" i="1"/>
  <c r="AE401" i="1"/>
  <c r="AE505" i="1"/>
  <c r="AF89" i="1"/>
  <c r="AF298" i="1"/>
  <c r="AF192" i="1"/>
  <c r="AF401" i="1"/>
  <c r="AF505" i="1"/>
  <c r="AG89" i="1"/>
  <c r="AG298" i="1"/>
  <c r="AG192" i="1"/>
  <c r="AG401" i="1"/>
  <c r="AG505" i="1"/>
  <c r="AH89" i="1"/>
  <c r="AH298" i="1"/>
  <c r="AH192" i="1"/>
  <c r="AH401" i="1"/>
  <c r="AH505" i="1"/>
  <c r="AI89" i="1"/>
  <c r="AI298" i="1"/>
  <c r="AI192" i="1"/>
  <c r="AI401" i="1"/>
  <c r="AI505" i="1"/>
  <c r="AJ89" i="1"/>
  <c r="AJ298" i="1"/>
  <c r="AJ192" i="1"/>
  <c r="AJ401" i="1"/>
  <c r="AJ505" i="1"/>
  <c r="AK89" i="1"/>
  <c r="AK298" i="1"/>
  <c r="AK192" i="1"/>
  <c r="AK401" i="1"/>
  <c r="AK505" i="1"/>
  <c r="AL89" i="1"/>
  <c r="AL298" i="1"/>
  <c r="AL192" i="1"/>
  <c r="AL401" i="1"/>
  <c r="AL505" i="1"/>
  <c r="AM89" i="1"/>
  <c r="AM298" i="1"/>
  <c r="AM192" i="1"/>
  <c r="AM401" i="1"/>
  <c r="AM505" i="1"/>
  <c r="AN89" i="1"/>
  <c r="AN298" i="1"/>
  <c r="AN192" i="1"/>
  <c r="AN401" i="1"/>
  <c r="AN505" i="1"/>
  <c r="AO89" i="1"/>
  <c r="AO298" i="1"/>
  <c r="AO192" i="1"/>
  <c r="AO401" i="1"/>
  <c r="AO505" i="1"/>
  <c r="K90" i="1"/>
  <c r="K299" i="1"/>
  <c r="K193" i="1"/>
  <c r="K402" i="1"/>
  <c r="K506" i="1"/>
  <c r="L90" i="1"/>
  <c r="L299" i="1"/>
  <c r="L193" i="1"/>
  <c r="L402" i="1"/>
  <c r="L506" i="1"/>
  <c r="M90" i="1"/>
  <c r="M299" i="1"/>
  <c r="M193" i="1"/>
  <c r="M402" i="1"/>
  <c r="M506" i="1"/>
  <c r="N90" i="1"/>
  <c r="N299" i="1"/>
  <c r="N193" i="1"/>
  <c r="N402" i="1"/>
  <c r="N506" i="1"/>
  <c r="O90" i="1"/>
  <c r="O299" i="1"/>
  <c r="O193" i="1"/>
  <c r="O402" i="1"/>
  <c r="O506" i="1"/>
  <c r="P90" i="1"/>
  <c r="P299" i="1"/>
  <c r="P193" i="1"/>
  <c r="P402" i="1"/>
  <c r="P506" i="1"/>
  <c r="Q90" i="1"/>
  <c r="Q299" i="1"/>
  <c r="Q193" i="1"/>
  <c r="Q402" i="1"/>
  <c r="Q506" i="1"/>
  <c r="R90" i="1"/>
  <c r="R299" i="1"/>
  <c r="R193" i="1"/>
  <c r="R402" i="1"/>
  <c r="R506" i="1"/>
  <c r="S90" i="1"/>
  <c r="S299" i="1"/>
  <c r="S193" i="1"/>
  <c r="S402" i="1"/>
  <c r="S506" i="1"/>
  <c r="T90" i="1"/>
  <c r="T299" i="1"/>
  <c r="T193" i="1"/>
  <c r="T402" i="1"/>
  <c r="T506" i="1"/>
  <c r="U90" i="1"/>
  <c r="U299" i="1"/>
  <c r="U193" i="1"/>
  <c r="U402" i="1"/>
  <c r="U506" i="1"/>
  <c r="V90" i="1"/>
  <c r="V299" i="1"/>
  <c r="V193" i="1"/>
  <c r="V402" i="1"/>
  <c r="V506" i="1"/>
  <c r="W90" i="1"/>
  <c r="W299" i="1"/>
  <c r="W193" i="1"/>
  <c r="W402" i="1"/>
  <c r="W506" i="1"/>
  <c r="X90" i="1"/>
  <c r="X299" i="1"/>
  <c r="X193" i="1"/>
  <c r="X402" i="1"/>
  <c r="X506" i="1"/>
  <c r="Y90" i="1"/>
  <c r="Y299" i="1"/>
  <c r="Y193" i="1"/>
  <c r="Y402" i="1"/>
  <c r="Y506" i="1"/>
  <c r="Z90" i="1"/>
  <c r="Z299" i="1"/>
  <c r="Z193" i="1"/>
  <c r="Z402" i="1"/>
  <c r="Z506" i="1"/>
  <c r="AA90" i="1"/>
  <c r="AA299" i="1"/>
  <c r="AA193" i="1"/>
  <c r="AA402" i="1"/>
  <c r="AA506" i="1"/>
  <c r="AB90" i="1"/>
  <c r="AB299" i="1"/>
  <c r="AB193" i="1"/>
  <c r="AB402" i="1"/>
  <c r="AB506" i="1"/>
  <c r="AC90" i="1"/>
  <c r="AC299" i="1"/>
  <c r="AC193" i="1"/>
  <c r="AC402" i="1"/>
  <c r="AC506" i="1"/>
  <c r="AD90" i="1"/>
  <c r="AD299" i="1"/>
  <c r="AD193" i="1"/>
  <c r="AD402" i="1"/>
  <c r="AD506" i="1"/>
  <c r="AE90" i="1"/>
  <c r="AE299" i="1"/>
  <c r="AE193" i="1"/>
  <c r="AE402" i="1"/>
  <c r="AE506" i="1"/>
  <c r="AF90" i="1"/>
  <c r="AF299" i="1"/>
  <c r="AF193" i="1"/>
  <c r="AF402" i="1"/>
  <c r="AF506" i="1"/>
  <c r="AG90" i="1"/>
  <c r="AG299" i="1"/>
  <c r="AG193" i="1"/>
  <c r="AG402" i="1"/>
  <c r="AG506" i="1"/>
  <c r="AH90" i="1"/>
  <c r="AH299" i="1"/>
  <c r="AH193" i="1"/>
  <c r="AH402" i="1"/>
  <c r="AH506" i="1"/>
  <c r="AI90" i="1"/>
  <c r="AI299" i="1"/>
  <c r="AI193" i="1"/>
  <c r="AI402" i="1"/>
  <c r="AI506" i="1"/>
  <c r="AJ90" i="1"/>
  <c r="AJ299" i="1"/>
  <c r="AJ193" i="1"/>
  <c r="AJ402" i="1"/>
  <c r="AJ506" i="1"/>
  <c r="AK90" i="1"/>
  <c r="AK299" i="1"/>
  <c r="AK193" i="1"/>
  <c r="AK402" i="1"/>
  <c r="AK506" i="1"/>
  <c r="AL90" i="1"/>
  <c r="AL299" i="1"/>
  <c r="AL193" i="1"/>
  <c r="AL402" i="1"/>
  <c r="AL506" i="1"/>
  <c r="AM90" i="1"/>
  <c r="AM299" i="1"/>
  <c r="AM193" i="1"/>
  <c r="AM402" i="1"/>
  <c r="AM506" i="1"/>
  <c r="AN90" i="1"/>
  <c r="AN299" i="1"/>
  <c r="AN193" i="1"/>
  <c r="AN402" i="1"/>
  <c r="AN506" i="1"/>
  <c r="AO90" i="1"/>
  <c r="AO299" i="1"/>
  <c r="AO193" i="1"/>
  <c r="AO402" i="1"/>
  <c r="AO506" i="1"/>
  <c r="K91" i="1"/>
  <c r="K300" i="1"/>
  <c r="K194" i="1"/>
  <c r="K403" i="1"/>
  <c r="K507" i="1"/>
  <c r="L91" i="1"/>
  <c r="L300" i="1"/>
  <c r="L194" i="1"/>
  <c r="L403" i="1"/>
  <c r="L507" i="1"/>
  <c r="M91" i="1"/>
  <c r="M300" i="1"/>
  <c r="M194" i="1"/>
  <c r="M403" i="1"/>
  <c r="M507" i="1"/>
  <c r="N91" i="1"/>
  <c r="N300" i="1"/>
  <c r="N194" i="1"/>
  <c r="N403" i="1"/>
  <c r="N507" i="1"/>
  <c r="O91" i="1"/>
  <c r="O300" i="1"/>
  <c r="O194" i="1"/>
  <c r="O403" i="1"/>
  <c r="O507" i="1"/>
  <c r="P91" i="1"/>
  <c r="P300" i="1"/>
  <c r="P194" i="1"/>
  <c r="P403" i="1"/>
  <c r="P507" i="1"/>
  <c r="Q91" i="1"/>
  <c r="Q300" i="1"/>
  <c r="Q194" i="1"/>
  <c r="Q403" i="1"/>
  <c r="Q507" i="1"/>
  <c r="R91" i="1"/>
  <c r="R300" i="1"/>
  <c r="R194" i="1"/>
  <c r="R403" i="1"/>
  <c r="R507" i="1"/>
  <c r="S91" i="1"/>
  <c r="S300" i="1"/>
  <c r="S194" i="1"/>
  <c r="S403" i="1"/>
  <c r="S507" i="1"/>
  <c r="T91" i="1"/>
  <c r="T300" i="1"/>
  <c r="T194" i="1"/>
  <c r="T403" i="1"/>
  <c r="T507" i="1"/>
  <c r="U91" i="1"/>
  <c r="U300" i="1"/>
  <c r="U194" i="1"/>
  <c r="U403" i="1"/>
  <c r="U507" i="1"/>
  <c r="V91" i="1"/>
  <c r="V300" i="1"/>
  <c r="V194" i="1"/>
  <c r="V403" i="1"/>
  <c r="V507" i="1"/>
  <c r="W91" i="1"/>
  <c r="W300" i="1"/>
  <c r="W194" i="1"/>
  <c r="W403" i="1"/>
  <c r="W507" i="1"/>
  <c r="X91" i="1"/>
  <c r="X300" i="1"/>
  <c r="X194" i="1"/>
  <c r="X403" i="1"/>
  <c r="X507" i="1"/>
  <c r="Y91" i="1"/>
  <c r="Y300" i="1"/>
  <c r="Y194" i="1"/>
  <c r="Y403" i="1"/>
  <c r="Y507" i="1"/>
  <c r="Z91" i="1"/>
  <c r="Z300" i="1"/>
  <c r="Z194" i="1"/>
  <c r="Z403" i="1"/>
  <c r="Z507" i="1"/>
  <c r="AA91" i="1"/>
  <c r="AA300" i="1"/>
  <c r="AA194" i="1"/>
  <c r="AA403" i="1"/>
  <c r="AA507" i="1"/>
  <c r="AB91" i="1"/>
  <c r="AB300" i="1"/>
  <c r="AB194" i="1"/>
  <c r="AB403" i="1"/>
  <c r="AB507" i="1"/>
  <c r="AC91" i="1"/>
  <c r="AC300" i="1"/>
  <c r="AC194" i="1"/>
  <c r="AC403" i="1"/>
  <c r="AC507" i="1"/>
  <c r="AD91" i="1"/>
  <c r="AD300" i="1"/>
  <c r="AD194" i="1"/>
  <c r="AD403" i="1"/>
  <c r="AD507" i="1"/>
  <c r="AE91" i="1"/>
  <c r="AE300" i="1"/>
  <c r="AE194" i="1"/>
  <c r="AE403" i="1"/>
  <c r="AE507" i="1"/>
  <c r="AF91" i="1"/>
  <c r="AF300" i="1"/>
  <c r="AF194" i="1"/>
  <c r="AF403" i="1"/>
  <c r="AF507" i="1"/>
  <c r="AG91" i="1"/>
  <c r="AG300" i="1"/>
  <c r="AG194" i="1"/>
  <c r="AG403" i="1"/>
  <c r="AG507" i="1"/>
  <c r="AH91" i="1"/>
  <c r="AH300" i="1"/>
  <c r="AH194" i="1"/>
  <c r="AH403" i="1"/>
  <c r="AH507" i="1"/>
  <c r="AI91" i="1"/>
  <c r="AI300" i="1"/>
  <c r="AI194" i="1"/>
  <c r="AI403" i="1"/>
  <c r="AI507" i="1"/>
  <c r="AJ91" i="1"/>
  <c r="AJ300" i="1"/>
  <c r="AJ194" i="1"/>
  <c r="AJ403" i="1"/>
  <c r="AJ507" i="1"/>
  <c r="AK91" i="1"/>
  <c r="AK300" i="1"/>
  <c r="AK194" i="1"/>
  <c r="AK403" i="1"/>
  <c r="AK507" i="1"/>
  <c r="AL91" i="1"/>
  <c r="AL300" i="1"/>
  <c r="AL194" i="1"/>
  <c r="AL403" i="1"/>
  <c r="AL507" i="1"/>
  <c r="AM91" i="1"/>
  <c r="AM300" i="1"/>
  <c r="AM194" i="1"/>
  <c r="AM403" i="1"/>
  <c r="AM507" i="1"/>
  <c r="AN91" i="1"/>
  <c r="AN300" i="1"/>
  <c r="AN194" i="1"/>
  <c r="AN403" i="1"/>
  <c r="AN507" i="1"/>
  <c r="AO91" i="1"/>
  <c r="AO300" i="1"/>
  <c r="AO194" i="1"/>
  <c r="AO403" i="1"/>
  <c r="AO507" i="1"/>
  <c r="K92" i="1"/>
  <c r="K301" i="1"/>
  <c r="K195" i="1"/>
  <c r="K404" i="1"/>
  <c r="K508" i="1"/>
  <c r="L92" i="1"/>
  <c r="L301" i="1"/>
  <c r="L195" i="1"/>
  <c r="L404" i="1"/>
  <c r="L508" i="1"/>
  <c r="M92" i="1"/>
  <c r="M301" i="1"/>
  <c r="M195" i="1"/>
  <c r="M404" i="1"/>
  <c r="M508" i="1"/>
  <c r="N92" i="1"/>
  <c r="N301" i="1"/>
  <c r="N195" i="1"/>
  <c r="N404" i="1"/>
  <c r="N508" i="1"/>
  <c r="O92" i="1"/>
  <c r="O301" i="1"/>
  <c r="O195" i="1"/>
  <c r="O404" i="1"/>
  <c r="O508" i="1"/>
  <c r="P92" i="1"/>
  <c r="P301" i="1"/>
  <c r="P195" i="1"/>
  <c r="P404" i="1"/>
  <c r="P508" i="1"/>
  <c r="Q92" i="1"/>
  <c r="Q301" i="1"/>
  <c r="Q195" i="1"/>
  <c r="Q404" i="1"/>
  <c r="Q508" i="1"/>
  <c r="R92" i="1"/>
  <c r="R301" i="1"/>
  <c r="R195" i="1"/>
  <c r="R404" i="1"/>
  <c r="R508" i="1"/>
  <c r="S92" i="1"/>
  <c r="S301" i="1"/>
  <c r="S195" i="1"/>
  <c r="S404" i="1"/>
  <c r="S508" i="1"/>
  <c r="T92" i="1"/>
  <c r="T301" i="1"/>
  <c r="T195" i="1"/>
  <c r="T404" i="1"/>
  <c r="T508" i="1"/>
  <c r="U92" i="1"/>
  <c r="U301" i="1"/>
  <c r="U195" i="1"/>
  <c r="U404" i="1"/>
  <c r="U508" i="1"/>
  <c r="V92" i="1"/>
  <c r="V301" i="1"/>
  <c r="V195" i="1"/>
  <c r="V404" i="1"/>
  <c r="V508" i="1"/>
  <c r="W92" i="1"/>
  <c r="W301" i="1"/>
  <c r="W195" i="1"/>
  <c r="W404" i="1"/>
  <c r="W508" i="1"/>
  <c r="X92" i="1"/>
  <c r="X301" i="1"/>
  <c r="X195" i="1"/>
  <c r="X404" i="1"/>
  <c r="X508" i="1"/>
  <c r="Y92" i="1"/>
  <c r="Y301" i="1"/>
  <c r="Y195" i="1"/>
  <c r="Y404" i="1"/>
  <c r="Y508" i="1"/>
  <c r="Z92" i="1"/>
  <c r="Z301" i="1"/>
  <c r="Z195" i="1"/>
  <c r="Z404" i="1"/>
  <c r="Z508" i="1"/>
  <c r="AA92" i="1"/>
  <c r="AA301" i="1"/>
  <c r="AA195" i="1"/>
  <c r="AA404" i="1"/>
  <c r="AA508" i="1"/>
  <c r="AB92" i="1"/>
  <c r="AB301" i="1"/>
  <c r="AB195" i="1"/>
  <c r="AB404" i="1"/>
  <c r="AB508" i="1"/>
  <c r="AC92" i="1"/>
  <c r="AC301" i="1"/>
  <c r="AC195" i="1"/>
  <c r="AC404" i="1"/>
  <c r="AC508" i="1"/>
  <c r="AD92" i="1"/>
  <c r="AD301" i="1"/>
  <c r="AD195" i="1"/>
  <c r="AD404" i="1"/>
  <c r="AD508" i="1"/>
  <c r="AE92" i="1"/>
  <c r="AE301" i="1"/>
  <c r="AE195" i="1"/>
  <c r="AE404" i="1"/>
  <c r="AE508" i="1"/>
  <c r="AF92" i="1"/>
  <c r="AF301" i="1"/>
  <c r="AF195" i="1"/>
  <c r="AF404" i="1"/>
  <c r="AF508" i="1"/>
  <c r="AG92" i="1"/>
  <c r="AG301" i="1"/>
  <c r="AG195" i="1"/>
  <c r="AG404" i="1"/>
  <c r="AG508" i="1"/>
  <c r="AH92" i="1"/>
  <c r="AH301" i="1"/>
  <c r="AH195" i="1"/>
  <c r="AH404" i="1"/>
  <c r="AH508" i="1"/>
  <c r="AI92" i="1"/>
  <c r="AI301" i="1"/>
  <c r="AI195" i="1"/>
  <c r="AI404" i="1"/>
  <c r="AI508" i="1"/>
  <c r="AJ92" i="1"/>
  <c r="AJ301" i="1"/>
  <c r="AJ195" i="1"/>
  <c r="AJ404" i="1"/>
  <c r="AJ508" i="1"/>
  <c r="AK92" i="1"/>
  <c r="AK301" i="1"/>
  <c r="AK195" i="1"/>
  <c r="AK404" i="1"/>
  <c r="AK508" i="1"/>
  <c r="AL92" i="1"/>
  <c r="AL301" i="1"/>
  <c r="AL195" i="1"/>
  <c r="AL404" i="1"/>
  <c r="AL508" i="1"/>
  <c r="AM92" i="1"/>
  <c r="AM301" i="1"/>
  <c r="AM195" i="1"/>
  <c r="AM404" i="1"/>
  <c r="AM508" i="1"/>
  <c r="AN92" i="1"/>
  <c r="AN301" i="1"/>
  <c r="AN195" i="1"/>
  <c r="AN404" i="1"/>
  <c r="AN508" i="1"/>
  <c r="AO92" i="1"/>
  <c r="AO301" i="1"/>
  <c r="AO195" i="1"/>
  <c r="AO404" i="1"/>
  <c r="AO508" i="1"/>
  <c r="K93" i="1"/>
  <c r="K302" i="1"/>
  <c r="K196" i="1"/>
  <c r="K405" i="1"/>
  <c r="K509" i="1"/>
  <c r="L93" i="1"/>
  <c r="L302" i="1"/>
  <c r="L196" i="1"/>
  <c r="L405" i="1"/>
  <c r="L509" i="1"/>
  <c r="M93" i="1"/>
  <c r="M302" i="1"/>
  <c r="M196" i="1"/>
  <c r="M405" i="1"/>
  <c r="M509" i="1"/>
  <c r="N93" i="1"/>
  <c r="N302" i="1"/>
  <c r="N196" i="1"/>
  <c r="N405" i="1"/>
  <c r="N509" i="1"/>
  <c r="O93" i="1"/>
  <c r="O302" i="1"/>
  <c r="O196" i="1"/>
  <c r="O405" i="1"/>
  <c r="O509" i="1"/>
  <c r="P93" i="1"/>
  <c r="P302" i="1"/>
  <c r="P196" i="1"/>
  <c r="P405" i="1"/>
  <c r="P509" i="1"/>
  <c r="Q93" i="1"/>
  <c r="Q302" i="1"/>
  <c r="Q196" i="1"/>
  <c r="Q405" i="1"/>
  <c r="Q509" i="1"/>
  <c r="R93" i="1"/>
  <c r="R302" i="1"/>
  <c r="R196" i="1"/>
  <c r="R405" i="1"/>
  <c r="R509" i="1"/>
  <c r="S93" i="1"/>
  <c r="S302" i="1"/>
  <c r="S196" i="1"/>
  <c r="S405" i="1"/>
  <c r="S509" i="1"/>
  <c r="T93" i="1"/>
  <c r="T302" i="1"/>
  <c r="T196" i="1"/>
  <c r="T405" i="1"/>
  <c r="T509" i="1"/>
  <c r="U93" i="1"/>
  <c r="U302" i="1"/>
  <c r="U196" i="1"/>
  <c r="U405" i="1"/>
  <c r="U509" i="1"/>
  <c r="V93" i="1"/>
  <c r="V302" i="1"/>
  <c r="V196" i="1"/>
  <c r="V405" i="1"/>
  <c r="V509" i="1"/>
  <c r="W93" i="1"/>
  <c r="W302" i="1"/>
  <c r="W196" i="1"/>
  <c r="W405" i="1"/>
  <c r="W509" i="1"/>
  <c r="X93" i="1"/>
  <c r="X302" i="1"/>
  <c r="X196" i="1"/>
  <c r="X405" i="1"/>
  <c r="X509" i="1"/>
  <c r="Y93" i="1"/>
  <c r="Y302" i="1"/>
  <c r="Y196" i="1"/>
  <c r="Y405" i="1"/>
  <c r="Y509" i="1"/>
  <c r="Z93" i="1"/>
  <c r="Z302" i="1"/>
  <c r="Z196" i="1"/>
  <c r="Z405" i="1"/>
  <c r="Z509" i="1"/>
  <c r="AA93" i="1"/>
  <c r="AA302" i="1"/>
  <c r="AA196" i="1"/>
  <c r="AA405" i="1"/>
  <c r="AA509" i="1"/>
  <c r="AB93" i="1"/>
  <c r="AB302" i="1"/>
  <c r="AB196" i="1"/>
  <c r="AB405" i="1"/>
  <c r="AB509" i="1"/>
  <c r="AC93" i="1"/>
  <c r="AC302" i="1"/>
  <c r="AC196" i="1"/>
  <c r="AC405" i="1"/>
  <c r="AC509" i="1"/>
  <c r="AD93" i="1"/>
  <c r="AD302" i="1"/>
  <c r="AD196" i="1"/>
  <c r="AD405" i="1"/>
  <c r="AD509" i="1"/>
  <c r="AE93" i="1"/>
  <c r="AE302" i="1"/>
  <c r="AE196" i="1"/>
  <c r="AE405" i="1"/>
  <c r="AE509" i="1"/>
  <c r="AF93" i="1"/>
  <c r="AF302" i="1"/>
  <c r="AF196" i="1"/>
  <c r="AF405" i="1"/>
  <c r="AF509" i="1"/>
  <c r="AG93" i="1"/>
  <c r="AG302" i="1"/>
  <c r="AG196" i="1"/>
  <c r="AG405" i="1"/>
  <c r="AG509" i="1"/>
  <c r="AH93" i="1"/>
  <c r="AH302" i="1"/>
  <c r="AH196" i="1"/>
  <c r="AH405" i="1"/>
  <c r="AH509" i="1"/>
  <c r="AI93" i="1"/>
  <c r="AI302" i="1"/>
  <c r="AI196" i="1"/>
  <c r="AI405" i="1"/>
  <c r="AI509" i="1"/>
  <c r="AJ93" i="1"/>
  <c r="AJ302" i="1"/>
  <c r="AJ196" i="1"/>
  <c r="AJ405" i="1"/>
  <c r="AJ509" i="1"/>
  <c r="AK93" i="1"/>
  <c r="AK302" i="1"/>
  <c r="AK196" i="1"/>
  <c r="AK405" i="1"/>
  <c r="AK509" i="1"/>
  <c r="AL93" i="1"/>
  <c r="AL302" i="1"/>
  <c r="AL196" i="1"/>
  <c r="AL405" i="1"/>
  <c r="AL509" i="1"/>
  <c r="AM93" i="1"/>
  <c r="AM302" i="1"/>
  <c r="AM196" i="1"/>
  <c r="AM405" i="1"/>
  <c r="AM509" i="1"/>
  <c r="AN93" i="1"/>
  <c r="AN302" i="1"/>
  <c r="AN196" i="1"/>
  <c r="AN405" i="1"/>
  <c r="AN509" i="1"/>
  <c r="AO93" i="1"/>
  <c r="AO302" i="1"/>
  <c r="AO196" i="1"/>
  <c r="AO405" i="1"/>
  <c r="AO509" i="1"/>
  <c r="K94" i="1"/>
  <c r="K303" i="1"/>
  <c r="K197" i="1"/>
  <c r="K406" i="1"/>
  <c r="K510" i="1"/>
  <c r="L94" i="1"/>
  <c r="L303" i="1"/>
  <c r="L197" i="1"/>
  <c r="L406" i="1"/>
  <c r="L510" i="1"/>
  <c r="M94" i="1"/>
  <c r="M303" i="1"/>
  <c r="M197" i="1"/>
  <c r="M406" i="1"/>
  <c r="M510" i="1"/>
  <c r="N94" i="1"/>
  <c r="N303" i="1"/>
  <c r="N197" i="1"/>
  <c r="N406" i="1"/>
  <c r="N510" i="1"/>
  <c r="O94" i="1"/>
  <c r="O303" i="1"/>
  <c r="O197" i="1"/>
  <c r="O406" i="1"/>
  <c r="O510" i="1"/>
  <c r="P94" i="1"/>
  <c r="P303" i="1"/>
  <c r="P197" i="1"/>
  <c r="P406" i="1"/>
  <c r="P510" i="1"/>
  <c r="Q94" i="1"/>
  <c r="Q303" i="1"/>
  <c r="Q197" i="1"/>
  <c r="Q406" i="1"/>
  <c r="Q510" i="1"/>
  <c r="R94" i="1"/>
  <c r="R303" i="1"/>
  <c r="R197" i="1"/>
  <c r="R406" i="1"/>
  <c r="R510" i="1"/>
  <c r="S94" i="1"/>
  <c r="S303" i="1"/>
  <c r="S197" i="1"/>
  <c r="S406" i="1"/>
  <c r="S510" i="1"/>
  <c r="T94" i="1"/>
  <c r="T303" i="1"/>
  <c r="T197" i="1"/>
  <c r="T406" i="1"/>
  <c r="T510" i="1"/>
  <c r="U94" i="1"/>
  <c r="U303" i="1"/>
  <c r="U197" i="1"/>
  <c r="U406" i="1"/>
  <c r="U510" i="1"/>
  <c r="V94" i="1"/>
  <c r="V303" i="1"/>
  <c r="V197" i="1"/>
  <c r="V406" i="1"/>
  <c r="V510" i="1"/>
  <c r="W94" i="1"/>
  <c r="W303" i="1"/>
  <c r="W197" i="1"/>
  <c r="W406" i="1"/>
  <c r="W510" i="1"/>
  <c r="X94" i="1"/>
  <c r="X303" i="1"/>
  <c r="X197" i="1"/>
  <c r="X406" i="1"/>
  <c r="X510" i="1"/>
  <c r="Y94" i="1"/>
  <c r="Y303" i="1"/>
  <c r="Y197" i="1"/>
  <c r="Y406" i="1"/>
  <c r="Y510" i="1"/>
  <c r="Z94" i="1"/>
  <c r="Z303" i="1"/>
  <c r="Z197" i="1"/>
  <c r="Z406" i="1"/>
  <c r="Z510" i="1"/>
  <c r="AA94" i="1"/>
  <c r="AA303" i="1"/>
  <c r="AA197" i="1"/>
  <c r="AA406" i="1"/>
  <c r="AA510" i="1"/>
  <c r="AB94" i="1"/>
  <c r="AB303" i="1"/>
  <c r="AB197" i="1"/>
  <c r="AB406" i="1"/>
  <c r="AB510" i="1"/>
  <c r="AC94" i="1"/>
  <c r="AC303" i="1"/>
  <c r="AC197" i="1"/>
  <c r="AC406" i="1"/>
  <c r="AC510" i="1"/>
  <c r="AD94" i="1"/>
  <c r="AD303" i="1"/>
  <c r="AD197" i="1"/>
  <c r="AD406" i="1"/>
  <c r="AD510" i="1"/>
  <c r="AE94" i="1"/>
  <c r="AE303" i="1"/>
  <c r="AE197" i="1"/>
  <c r="AE406" i="1"/>
  <c r="AE510" i="1"/>
  <c r="AF94" i="1"/>
  <c r="AF303" i="1"/>
  <c r="AF197" i="1"/>
  <c r="AF406" i="1"/>
  <c r="AF510" i="1"/>
  <c r="AG94" i="1"/>
  <c r="AG303" i="1"/>
  <c r="AG197" i="1"/>
  <c r="AG406" i="1"/>
  <c r="AG510" i="1"/>
  <c r="AH94" i="1"/>
  <c r="AH303" i="1"/>
  <c r="AH197" i="1"/>
  <c r="AH406" i="1"/>
  <c r="AH510" i="1"/>
  <c r="AI94" i="1"/>
  <c r="AI303" i="1"/>
  <c r="AI197" i="1"/>
  <c r="AI406" i="1"/>
  <c r="AI510" i="1"/>
  <c r="AJ94" i="1"/>
  <c r="AJ303" i="1"/>
  <c r="AJ197" i="1"/>
  <c r="AJ406" i="1"/>
  <c r="AJ510" i="1"/>
  <c r="AK94" i="1"/>
  <c r="AK303" i="1"/>
  <c r="AK197" i="1"/>
  <c r="AK406" i="1"/>
  <c r="AK510" i="1"/>
  <c r="AL94" i="1"/>
  <c r="AL303" i="1"/>
  <c r="AL197" i="1"/>
  <c r="AL406" i="1"/>
  <c r="AL510" i="1"/>
  <c r="AM94" i="1"/>
  <c r="AM303" i="1"/>
  <c r="AM197" i="1"/>
  <c r="AM406" i="1"/>
  <c r="AM510" i="1"/>
  <c r="AN94" i="1"/>
  <c r="AN303" i="1"/>
  <c r="AN197" i="1"/>
  <c r="AN406" i="1"/>
  <c r="AN510" i="1"/>
  <c r="AO94" i="1"/>
  <c r="AO303" i="1"/>
  <c r="AO197" i="1"/>
  <c r="AO406" i="1"/>
  <c r="AO510" i="1"/>
  <c r="K95" i="1"/>
  <c r="K304" i="1"/>
  <c r="K198" i="1"/>
  <c r="K407" i="1"/>
  <c r="K511" i="1"/>
  <c r="L95" i="1"/>
  <c r="L304" i="1"/>
  <c r="L198" i="1"/>
  <c r="L407" i="1"/>
  <c r="L511" i="1"/>
  <c r="M95" i="1"/>
  <c r="M304" i="1"/>
  <c r="M198" i="1"/>
  <c r="M407" i="1"/>
  <c r="M511" i="1"/>
  <c r="N95" i="1"/>
  <c r="N304" i="1"/>
  <c r="N198" i="1"/>
  <c r="N407" i="1"/>
  <c r="N511" i="1"/>
  <c r="O95" i="1"/>
  <c r="O304" i="1"/>
  <c r="O198" i="1"/>
  <c r="O407" i="1"/>
  <c r="O511" i="1"/>
  <c r="P95" i="1"/>
  <c r="P304" i="1"/>
  <c r="P198" i="1"/>
  <c r="P407" i="1"/>
  <c r="P511" i="1"/>
  <c r="Q95" i="1"/>
  <c r="Q304" i="1"/>
  <c r="Q198" i="1"/>
  <c r="Q407" i="1"/>
  <c r="Q511" i="1"/>
  <c r="R95" i="1"/>
  <c r="R304" i="1"/>
  <c r="R198" i="1"/>
  <c r="R407" i="1"/>
  <c r="R511" i="1"/>
  <c r="S95" i="1"/>
  <c r="S304" i="1"/>
  <c r="S198" i="1"/>
  <c r="S407" i="1"/>
  <c r="S511" i="1"/>
  <c r="T95" i="1"/>
  <c r="T304" i="1"/>
  <c r="T198" i="1"/>
  <c r="T407" i="1"/>
  <c r="T511" i="1"/>
  <c r="U95" i="1"/>
  <c r="U304" i="1"/>
  <c r="U198" i="1"/>
  <c r="U407" i="1"/>
  <c r="U511" i="1"/>
  <c r="V95" i="1"/>
  <c r="V304" i="1"/>
  <c r="V198" i="1"/>
  <c r="V407" i="1"/>
  <c r="V511" i="1"/>
  <c r="W95" i="1"/>
  <c r="W304" i="1"/>
  <c r="W198" i="1"/>
  <c r="W407" i="1"/>
  <c r="W511" i="1"/>
  <c r="X95" i="1"/>
  <c r="X304" i="1"/>
  <c r="X198" i="1"/>
  <c r="X407" i="1"/>
  <c r="X511" i="1"/>
  <c r="Y95" i="1"/>
  <c r="Y304" i="1"/>
  <c r="Y198" i="1"/>
  <c r="Y407" i="1"/>
  <c r="Y511" i="1"/>
  <c r="Z95" i="1"/>
  <c r="Z304" i="1"/>
  <c r="Z198" i="1"/>
  <c r="Z407" i="1"/>
  <c r="Z511" i="1"/>
  <c r="AA95" i="1"/>
  <c r="AA304" i="1"/>
  <c r="AA198" i="1"/>
  <c r="AA407" i="1"/>
  <c r="AA511" i="1"/>
  <c r="AB95" i="1"/>
  <c r="AB304" i="1"/>
  <c r="AB198" i="1"/>
  <c r="AB407" i="1"/>
  <c r="AB511" i="1"/>
  <c r="AC95" i="1"/>
  <c r="AC304" i="1"/>
  <c r="AC198" i="1"/>
  <c r="AC407" i="1"/>
  <c r="AC511" i="1"/>
  <c r="AD95" i="1"/>
  <c r="AD304" i="1"/>
  <c r="AD198" i="1"/>
  <c r="AD407" i="1"/>
  <c r="AD511" i="1"/>
  <c r="AE95" i="1"/>
  <c r="AE304" i="1"/>
  <c r="AE198" i="1"/>
  <c r="AE407" i="1"/>
  <c r="AE511" i="1"/>
  <c r="AF95" i="1"/>
  <c r="AF304" i="1"/>
  <c r="AF198" i="1"/>
  <c r="AF407" i="1"/>
  <c r="AF511" i="1"/>
  <c r="AG95" i="1"/>
  <c r="AG304" i="1"/>
  <c r="AG198" i="1"/>
  <c r="AG407" i="1"/>
  <c r="AG511" i="1"/>
  <c r="AH95" i="1"/>
  <c r="AH304" i="1"/>
  <c r="AH198" i="1"/>
  <c r="AH407" i="1"/>
  <c r="AH511" i="1"/>
  <c r="AI95" i="1"/>
  <c r="AI304" i="1"/>
  <c r="AI198" i="1"/>
  <c r="AI407" i="1"/>
  <c r="AI511" i="1"/>
  <c r="AJ95" i="1"/>
  <c r="AJ304" i="1"/>
  <c r="AJ198" i="1"/>
  <c r="AJ407" i="1"/>
  <c r="AJ511" i="1"/>
  <c r="AK95" i="1"/>
  <c r="AK304" i="1"/>
  <c r="AK198" i="1"/>
  <c r="AK407" i="1"/>
  <c r="AK511" i="1"/>
  <c r="AL95" i="1"/>
  <c r="AL304" i="1"/>
  <c r="AL198" i="1"/>
  <c r="AL407" i="1"/>
  <c r="AL511" i="1"/>
  <c r="AM95" i="1"/>
  <c r="AM304" i="1"/>
  <c r="AM198" i="1"/>
  <c r="AM407" i="1"/>
  <c r="AM511" i="1"/>
  <c r="AN95" i="1"/>
  <c r="AN304" i="1"/>
  <c r="AN198" i="1"/>
  <c r="AN407" i="1"/>
  <c r="AN511" i="1"/>
  <c r="AO95" i="1"/>
  <c r="AO304" i="1"/>
  <c r="AO198" i="1"/>
  <c r="AO407" i="1"/>
  <c r="AO511" i="1"/>
  <c r="K96" i="1"/>
  <c r="K305" i="1"/>
  <c r="K199" i="1"/>
  <c r="K408" i="1"/>
  <c r="K512" i="1"/>
  <c r="L96" i="1"/>
  <c r="L305" i="1"/>
  <c r="L199" i="1"/>
  <c r="L408" i="1"/>
  <c r="L512" i="1"/>
  <c r="M96" i="1"/>
  <c r="M305" i="1"/>
  <c r="M199" i="1"/>
  <c r="M408" i="1"/>
  <c r="M512" i="1"/>
  <c r="N96" i="1"/>
  <c r="N305" i="1"/>
  <c r="N199" i="1"/>
  <c r="N408" i="1"/>
  <c r="N512" i="1"/>
  <c r="O96" i="1"/>
  <c r="O305" i="1"/>
  <c r="O199" i="1"/>
  <c r="O408" i="1"/>
  <c r="O512" i="1"/>
  <c r="P96" i="1"/>
  <c r="P305" i="1"/>
  <c r="P199" i="1"/>
  <c r="P408" i="1"/>
  <c r="P512" i="1"/>
  <c r="Q96" i="1"/>
  <c r="Q305" i="1"/>
  <c r="Q199" i="1"/>
  <c r="Q408" i="1"/>
  <c r="Q512" i="1"/>
  <c r="R96" i="1"/>
  <c r="R305" i="1"/>
  <c r="R199" i="1"/>
  <c r="R408" i="1"/>
  <c r="R512" i="1"/>
  <c r="S96" i="1"/>
  <c r="S305" i="1"/>
  <c r="S199" i="1"/>
  <c r="S408" i="1"/>
  <c r="S512" i="1"/>
  <c r="T96" i="1"/>
  <c r="T305" i="1"/>
  <c r="T199" i="1"/>
  <c r="T408" i="1"/>
  <c r="T512" i="1"/>
  <c r="U96" i="1"/>
  <c r="U305" i="1"/>
  <c r="U199" i="1"/>
  <c r="U408" i="1"/>
  <c r="U512" i="1"/>
  <c r="V96" i="1"/>
  <c r="V305" i="1"/>
  <c r="V199" i="1"/>
  <c r="V408" i="1"/>
  <c r="V512" i="1"/>
  <c r="W96" i="1"/>
  <c r="W305" i="1"/>
  <c r="W199" i="1"/>
  <c r="W408" i="1"/>
  <c r="W512" i="1"/>
  <c r="X96" i="1"/>
  <c r="X305" i="1"/>
  <c r="X199" i="1"/>
  <c r="X408" i="1"/>
  <c r="X512" i="1"/>
  <c r="Y96" i="1"/>
  <c r="Y305" i="1"/>
  <c r="Y199" i="1"/>
  <c r="Y408" i="1"/>
  <c r="Y512" i="1"/>
  <c r="Z96" i="1"/>
  <c r="Z305" i="1"/>
  <c r="Z199" i="1"/>
  <c r="Z408" i="1"/>
  <c r="Z512" i="1"/>
  <c r="AA96" i="1"/>
  <c r="AA305" i="1"/>
  <c r="AA199" i="1"/>
  <c r="AA408" i="1"/>
  <c r="AA512" i="1"/>
  <c r="AB96" i="1"/>
  <c r="AB305" i="1"/>
  <c r="AB199" i="1"/>
  <c r="AB408" i="1"/>
  <c r="AB512" i="1"/>
  <c r="AC96" i="1"/>
  <c r="AC305" i="1"/>
  <c r="AC199" i="1"/>
  <c r="AC408" i="1"/>
  <c r="AC512" i="1"/>
  <c r="AD96" i="1"/>
  <c r="AD305" i="1"/>
  <c r="AD199" i="1"/>
  <c r="AD408" i="1"/>
  <c r="AD512" i="1"/>
  <c r="AE96" i="1"/>
  <c r="AE305" i="1"/>
  <c r="AE199" i="1"/>
  <c r="AE408" i="1"/>
  <c r="AE512" i="1"/>
  <c r="AF96" i="1"/>
  <c r="AF305" i="1"/>
  <c r="AF199" i="1"/>
  <c r="AF408" i="1"/>
  <c r="AF512" i="1"/>
  <c r="AG96" i="1"/>
  <c r="AG305" i="1"/>
  <c r="AG199" i="1"/>
  <c r="AG408" i="1"/>
  <c r="AG512" i="1"/>
  <c r="AH96" i="1"/>
  <c r="AH305" i="1"/>
  <c r="AH199" i="1"/>
  <c r="AH408" i="1"/>
  <c r="AH512" i="1"/>
  <c r="AI96" i="1"/>
  <c r="AI305" i="1"/>
  <c r="AI199" i="1"/>
  <c r="AI408" i="1"/>
  <c r="AI512" i="1"/>
  <c r="AJ96" i="1"/>
  <c r="AJ305" i="1"/>
  <c r="AJ199" i="1"/>
  <c r="AJ408" i="1"/>
  <c r="AJ512" i="1"/>
  <c r="AK96" i="1"/>
  <c r="AK305" i="1"/>
  <c r="AK199" i="1"/>
  <c r="AK408" i="1"/>
  <c r="AK512" i="1"/>
  <c r="AL96" i="1"/>
  <c r="AL305" i="1"/>
  <c r="AL199" i="1"/>
  <c r="AL408" i="1"/>
  <c r="AL512" i="1"/>
  <c r="AM96" i="1"/>
  <c r="AM305" i="1"/>
  <c r="AM199" i="1"/>
  <c r="AM408" i="1"/>
  <c r="AM512" i="1"/>
  <c r="AN96" i="1"/>
  <c r="AN305" i="1"/>
  <c r="AN199" i="1"/>
  <c r="AN408" i="1"/>
  <c r="AN512" i="1"/>
  <c r="AO96" i="1"/>
  <c r="AO305" i="1"/>
  <c r="AO199" i="1"/>
  <c r="AO408" i="1"/>
  <c r="AO512" i="1"/>
  <c r="K97" i="1"/>
  <c r="K306" i="1"/>
  <c r="K200" i="1"/>
  <c r="K409" i="1"/>
  <c r="K513" i="1"/>
  <c r="L97" i="1"/>
  <c r="L306" i="1"/>
  <c r="L200" i="1"/>
  <c r="L409" i="1"/>
  <c r="L513" i="1"/>
  <c r="M97" i="1"/>
  <c r="M306" i="1"/>
  <c r="M200" i="1"/>
  <c r="M409" i="1"/>
  <c r="M513" i="1"/>
  <c r="N97" i="1"/>
  <c r="N306" i="1"/>
  <c r="N200" i="1"/>
  <c r="N409" i="1"/>
  <c r="N513" i="1"/>
  <c r="O97" i="1"/>
  <c r="O306" i="1"/>
  <c r="O200" i="1"/>
  <c r="O409" i="1"/>
  <c r="O513" i="1"/>
  <c r="P97" i="1"/>
  <c r="P306" i="1"/>
  <c r="P200" i="1"/>
  <c r="P409" i="1"/>
  <c r="P513" i="1"/>
  <c r="Q97" i="1"/>
  <c r="Q306" i="1"/>
  <c r="Q200" i="1"/>
  <c r="Q409" i="1"/>
  <c r="Q513" i="1"/>
  <c r="R97" i="1"/>
  <c r="R306" i="1"/>
  <c r="R200" i="1"/>
  <c r="R409" i="1"/>
  <c r="R513" i="1"/>
  <c r="S97" i="1"/>
  <c r="S306" i="1"/>
  <c r="S200" i="1"/>
  <c r="S409" i="1"/>
  <c r="S513" i="1"/>
  <c r="T97" i="1"/>
  <c r="T306" i="1"/>
  <c r="T200" i="1"/>
  <c r="T409" i="1"/>
  <c r="T513" i="1"/>
  <c r="U97" i="1"/>
  <c r="U306" i="1"/>
  <c r="U200" i="1"/>
  <c r="U409" i="1"/>
  <c r="U513" i="1"/>
  <c r="V97" i="1"/>
  <c r="V306" i="1"/>
  <c r="V200" i="1"/>
  <c r="V409" i="1"/>
  <c r="V513" i="1"/>
  <c r="W97" i="1"/>
  <c r="W306" i="1"/>
  <c r="W200" i="1"/>
  <c r="W409" i="1"/>
  <c r="W513" i="1"/>
  <c r="X97" i="1"/>
  <c r="X306" i="1"/>
  <c r="X200" i="1"/>
  <c r="X409" i="1"/>
  <c r="X513" i="1"/>
  <c r="Y97" i="1"/>
  <c r="Y306" i="1"/>
  <c r="Y200" i="1"/>
  <c r="Y409" i="1"/>
  <c r="Y513" i="1"/>
  <c r="Z97" i="1"/>
  <c r="Z306" i="1"/>
  <c r="Z200" i="1"/>
  <c r="Z409" i="1"/>
  <c r="Z513" i="1"/>
  <c r="AA97" i="1"/>
  <c r="AA306" i="1"/>
  <c r="AA200" i="1"/>
  <c r="AA409" i="1"/>
  <c r="AA513" i="1"/>
  <c r="AB97" i="1"/>
  <c r="AB306" i="1"/>
  <c r="AB200" i="1"/>
  <c r="AB409" i="1"/>
  <c r="AB513" i="1"/>
  <c r="AC97" i="1"/>
  <c r="AC306" i="1"/>
  <c r="AC200" i="1"/>
  <c r="AC409" i="1"/>
  <c r="AC513" i="1"/>
  <c r="AD97" i="1"/>
  <c r="AD306" i="1"/>
  <c r="AD200" i="1"/>
  <c r="AD409" i="1"/>
  <c r="AD513" i="1"/>
  <c r="AE97" i="1"/>
  <c r="AE306" i="1"/>
  <c r="AE200" i="1"/>
  <c r="AE409" i="1"/>
  <c r="AE513" i="1"/>
  <c r="AF97" i="1"/>
  <c r="AF306" i="1"/>
  <c r="AF200" i="1"/>
  <c r="AF409" i="1"/>
  <c r="AF513" i="1"/>
  <c r="AG97" i="1"/>
  <c r="AG306" i="1"/>
  <c r="AG200" i="1"/>
  <c r="AG409" i="1"/>
  <c r="AG513" i="1"/>
  <c r="AH97" i="1"/>
  <c r="AH306" i="1"/>
  <c r="AH200" i="1"/>
  <c r="AH409" i="1"/>
  <c r="AH513" i="1"/>
  <c r="AI97" i="1"/>
  <c r="AI306" i="1"/>
  <c r="AI200" i="1"/>
  <c r="AI409" i="1"/>
  <c r="AI513" i="1"/>
  <c r="AJ97" i="1"/>
  <c r="AJ306" i="1"/>
  <c r="AJ200" i="1"/>
  <c r="AJ409" i="1"/>
  <c r="AJ513" i="1"/>
  <c r="AK97" i="1"/>
  <c r="AK306" i="1"/>
  <c r="AK200" i="1"/>
  <c r="AK409" i="1"/>
  <c r="AK513" i="1"/>
  <c r="AL97" i="1"/>
  <c r="AL306" i="1"/>
  <c r="AL200" i="1"/>
  <c r="AL409" i="1"/>
  <c r="AL513" i="1"/>
  <c r="AM97" i="1"/>
  <c r="AM306" i="1"/>
  <c r="AM200" i="1"/>
  <c r="AM409" i="1"/>
  <c r="AM513" i="1"/>
  <c r="AN97" i="1"/>
  <c r="AN306" i="1"/>
  <c r="AN200" i="1"/>
  <c r="AN409" i="1"/>
  <c r="AN513" i="1"/>
  <c r="AO97" i="1"/>
  <c r="AO306" i="1"/>
  <c r="AO200" i="1"/>
  <c r="AO409" i="1"/>
  <c r="AO513" i="1"/>
  <c r="K98" i="1"/>
  <c r="K307" i="1"/>
  <c r="K201" i="1"/>
  <c r="K410" i="1"/>
  <c r="K514" i="1"/>
  <c r="L98" i="1"/>
  <c r="L307" i="1"/>
  <c r="L201" i="1"/>
  <c r="L410" i="1"/>
  <c r="L514" i="1"/>
  <c r="M98" i="1"/>
  <c r="M307" i="1"/>
  <c r="M201" i="1"/>
  <c r="M410" i="1"/>
  <c r="M514" i="1"/>
  <c r="N98" i="1"/>
  <c r="N307" i="1"/>
  <c r="N201" i="1"/>
  <c r="N410" i="1"/>
  <c r="N514" i="1"/>
  <c r="O98" i="1"/>
  <c r="O307" i="1"/>
  <c r="O201" i="1"/>
  <c r="O410" i="1"/>
  <c r="O514" i="1"/>
  <c r="P98" i="1"/>
  <c r="P307" i="1"/>
  <c r="P201" i="1"/>
  <c r="P410" i="1"/>
  <c r="P514" i="1"/>
  <c r="Q98" i="1"/>
  <c r="Q307" i="1"/>
  <c r="Q201" i="1"/>
  <c r="Q410" i="1"/>
  <c r="Q514" i="1"/>
  <c r="R98" i="1"/>
  <c r="R307" i="1"/>
  <c r="R201" i="1"/>
  <c r="R410" i="1"/>
  <c r="R514" i="1"/>
  <c r="S98" i="1"/>
  <c r="S307" i="1"/>
  <c r="S201" i="1"/>
  <c r="S410" i="1"/>
  <c r="S514" i="1"/>
  <c r="T98" i="1"/>
  <c r="T307" i="1"/>
  <c r="T201" i="1"/>
  <c r="T410" i="1"/>
  <c r="T514" i="1"/>
  <c r="U98" i="1"/>
  <c r="U307" i="1"/>
  <c r="U201" i="1"/>
  <c r="U410" i="1"/>
  <c r="U514" i="1"/>
  <c r="V98" i="1"/>
  <c r="V307" i="1"/>
  <c r="V201" i="1"/>
  <c r="V410" i="1"/>
  <c r="V514" i="1"/>
  <c r="W98" i="1"/>
  <c r="W307" i="1"/>
  <c r="W201" i="1"/>
  <c r="W410" i="1"/>
  <c r="W514" i="1"/>
  <c r="X98" i="1"/>
  <c r="X307" i="1"/>
  <c r="X201" i="1"/>
  <c r="X410" i="1"/>
  <c r="X514" i="1"/>
  <c r="Y98" i="1"/>
  <c r="Y307" i="1"/>
  <c r="Y201" i="1"/>
  <c r="Y410" i="1"/>
  <c r="Y514" i="1"/>
  <c r="Z98" i="1"/>
  <c r="Z307" i="1"/>
  <c r="Z201" i="1"/>
  <c r="Z410" i="1"/>
  <c r="Z514" i="1"/>
  <c r="AA98" i="1"/>
  <c r="AA307" i="1"/>
  <c r="AA201" i="1"/>
  <c r="AA410" i="1"/>
  <c r="AA514" i="1"/>
  <c r="AB98" i="1"/>
  <c r="AB307" i="1"/>
  <c r="AB201" i="1"/>
  <c r="AB410" i="1"/>
  <c r="AB514" i="1"/>
  <c r="AC98" i="1"/>
  <c r="AC307" i="1"/>
  <c r="AC201" i="1"/>
  <c r="AC410" i="1"/>
  <c r="AC514" i="1"/>
  <c r="AD98" i="1"/>
  <c r="AD307" i="1"/>
  <c r="AD201" i="1"/>
  <c r="AD410" i="1"/>
  <c r="AD514" i="1"/>
  <c r="AE98" i="1"/>
  <c r="AE307" i="1"/>
  <c r="AE201" i="1"/>
  <c r="AE410" i="1"/>
  <c r="AE514" i="1"/>
  <c r="AF98" i="1"/>
  <c r="AF307" i="1"/>
  <c r="AF201" i="1"/>
  <c r="AF410" i="1"/>
  <c r="AF514" i="1"/>
  <c r="AG98" i="1"/>
  <c r="AG307" i="1"/>
  <c r="AG201" i="1"/>
  <c r="AG410" i="1"/>
  <c r="AG514" i="1"/>
  <c r="AH98" i="1"/>
  <c r="AH307" i="1"/>
  <c r="AH201" i="1"/>
  <c r="AH410" i="1"/>
  <c r="AH514" i="1"/>
  <c r="AI98" i="1"/>
  <c r="AI307" i="1"/>
  <c r="AI201" i="1"/>
  <c r="AI410" i="1"/>
  <c r="AI514" i="1"/>
  <c r="AJ98" i="1"/>
  <c r="AJ307" i="1"/>
  <c r="AJ201" i="1"/>
  <c r="AJ410" i="1"/>
  <c r="AJ514" i="1"/>
  <c r="AK98" i="1"/>
  <c r="AK307" i="1"/>
  <c r="AK201" i="1"/>
  <c r="AK410" i="1"/>
  <c r="AK514" i="1"/>
  <c r="AL98" i="1"/>
  <c r="AL307" i="1"/>
  <c r="AL201" i="1"/>
  <c r="AL410" i="1"/>
  <c r="AL514" i="1"/>
  <c r="AM98" i="1"/>
  <c r="AM307" i="1"/>
  <c r="AM201" i="1"/>
  <c r="AM410" i="1"/>
  <c r="AM514" i="1"/>
  <c r="AN98" i="1"/>
  <c r="AN307" i="1"/>
  <c r="AN201" i="1"/>
  <c r="AN410" i="1"/>
  <c r="AN514" i="1"/>
  <c r="AO98" i="1"/>
  <c r="AO307" i="1"/>
  <c r="AO201" i="1"/>
  <c r="AO410" i="1"/>
  <c r="AO514" i="1"/>
  <c r="K99" i="1"/>
  <c r="K308" i="1"/>
  <c r="K202" i="1"/>
  <c r="K411" i="1"/>
  <c r="K515" i="1"/>
  <c r="L99" i="1"/>
  <c r="L308" i="1"/>
  <c r="L202" i="1"/>
  <c r="L411" i="1"/>
  <c r="L515" i="1"/>
  <c r="M99" i="1"/>
  <c r="M308" i="1"/>
  <c r="M202" i="1"/>
  <c r="M411" i="1"/>
  <c r="M515" i="1"/>
  <c r="N99" i="1"/>
  <c r="N308" i="1"/>
  <c r="N202" i="1"/>
  <c r="N411" i="1"/>
  <c r="N515" i="1"/>
  <c r="O99" i="1"/>
  <c r="O308" i="1"/>
  <c r="O202" i="1"/>
  <c r="O411" i="1"/>
  <c r="O515" i="1"/>
  <c r="P99" i="1"/>
  <c r="P308" i="1"/>
  <c r="P202" i="1"/>
  <c r="P411" i="1"/>
  <c r="P515" i="1"/>
  <c r="Q99" i="1"/>
  <c r="Q308" i="1"/>
  <c r="Q202" i="1"/>
  <c r="Q411" i="1"/>
  <c r="Q515" i="1"/>
  <c r="R99" i="1"/>
  <c r="R308" i="1"/>
  <c r="R202" i="1"/>
  <c r="R411" i="1"/>
  <c r="R515" i="1"/>
  <c r="S99" i="1"/>
  <c r="S308" i="1"/>
  <c r="S202" i="1"/>
  <c r="S411" i="1"/>
  <c r="S515" i="1"/>
  <c r="T99" i="1"/>
  <c r="T308" i="1"/>
  <c r="T202" i="1"/>
  <c r="T411" i="1"/>
  <c r="T515" i="1"/>
  <c r="U99" i="1"/>
  <c r="U308" i="1"/>
  <c r="U202" i="1"/>
  <c r="U411" i="1"/>
  <c r="U515" i="1"/>
  <c r="V99" i="1"/>
  <c r="V308" i="1"/>
  <c r="V202" i="1"/>
  <c r="V411" i="1"/>
  <c r="V515" i="1"/>
  <c r="W99" i="1"/>
  <c r="W308" i="1"/>
  <c r="W202" i="1"/>
  <c r="W411" i="1"/>
  <c r="W515" i="1"/>
  <c r="X99" i="1"/>
  <c r="X308" i="1"/>
  <c r="X202" i="1"/>
  <c r="X411" i="1"/>
  <c r="X515" i="1"/>
  <c r="Y99" i="1"/>
  <c r="Y308" i="1"/>
  <c r="Y202" i="1"/>
  <c r="Y411" i="1"/>
  <c r="Y515" i="1"/>
  <c r="Z99" i="1"/>
  <c r="Z308" i="1"/>
  <c r="Z202" i="1"/>
  <c r="Z411" i="1"/>
  <c r="Z515" i="1"/>
  <c r="AA99" i="1"/>
  <c r="AA308" i="1"/>
  <c r="AA202" i="1"/>
  <c r="AA411" i="1"/>
  <c r="AA515" i="1"/>
  <c r="AB99" i="1"/>
  <c r="AB308" i="1"/>
  <c r="AB202" i="1"/>
  <c r="AB411" i="1"/>
  <c r="AB515" i="1"/>
  <c r="AC99" i="1"/>
  <c r="AC308" i="1"/>
  <c r="AC202" i="1"/>
  <c r="AC411" i="1"/>
  <c r="AC515" i="1"/>
  <c r="AD99" i="1"/>
  <c r="AD308" i="1"/>
  <c r="AD202" i="1"/>
  <c r="AD411" i="1"/>
  <c r="AD515" i="1"/>
  <c r="AE99" i="1"/>
  <c r="AE308" i="1"/>
  <c r="AE202" i="1"/>
  <c r="AE411" i="1"/>
  <c r="AE515" i="1"/>
  <c r="AF99" i="1"/>
  <c r="AF308" i="1"/>
  <c r="AF202" i="1"/>
  <c r="AF411" i="1"/>
  <c r="AF515" i="1"/>
  <c r="AG99" i="1"/>
  <c r="AG308" i="1"/>
  <c r="AG202" i="1"/>
  <c r="AG411" i="1"/>
  <c r="AG515" i="1"/>
  <c r="AH99" i="1"/>
  <c r="AH308" i="1"/>
  <c r="AH202" i="1"/>
  <c r="AH411" i="1"/>
  <c r="AH515" i="1"/>
  <c r="AI99" i="1"/>
  <c r="AI308" i="1"/>
  <c r="AI202" i="1"/>
  <c r="AI411" i="1"/>
  <c r="AI515" i="1"/>
  <c r="AJ99" i="1"/>
  <c r="AJ308" i="1"/>
  <c r="AJ202" i="1"/>
  <c r="AJ411" i="1"/>
  <c r="AJ515" i="1"/>
  <c r="AK99" i="1"/>
  <c r="AK308" i="1"/>
  <c r="AK202" i="1"/>
  <c r="AK411" i="1"/>
  <c r="AK515" i="1"/>
  <c r="AL99" i="1"/>
  <c r="AL308" i="1"/>
  <c r="AL202" i="1"/>
  <c r="AL411" i="1"/>
  <c r="AL515" i="1"/>
  <c r="AM99" i="1"/>
  <c r="AM308" i="1"/>
  <c r="AM202" i="1"/>
  <c r="AM411" i="1"/>
  <c r="AM515" i="1"/>
  <c r="AN99" i="1"/>
  <c r="AN308" i="1"/>
  <c r="AN202" i="1"/>
  <c r="AN411" i="1"/>
  <c r="AN515" i="1"/>
  <c r="AO99" i="1"/>
  <c r="AO308" i="1"/>
  <c r="AO202" i="1"/>
  <c r="AO411" i="1"/>
  <c r="AO515" i="1"/>
  <c r="K100" i="1"/>
  <c r="K309" i="1"/>
  <c r="K203" i="1"/>
  <c r="K412" i="1"/>
  <c r="K516" i="1"/>
  <c r="L100" i="1"/>
  <c r="L309" i="1"/>
  <c r="L203" i="1"/>
  <c r="L412" i="1"/>
  <c r="L516" i="1"/>
  <c r="M100" i="1"/>
  <c r="M309" i="1"/>
  <c r="M203" i="1"/>
  <c r="M412" i="1"/>
  <c r="M516" i="1"/>
  <c r="N100" i="1"/>
  <c r="N309" i="1"/>
  <c r="N203" i="1"/>
  <c r="N412" i="1"/>
  <c r="N516" i="1"/>
  <c r="O100" i="1"/>
  <c r="O309" i="1"/>
  <c r="O203" i="1"/>
  <c r="O412" i="1"/>
  <c r="O516" i="1"/>
  <c r="P100" i="1"/>
  <c r="P309" i="1"/>
  <c r="P203" i="1"/>
  <c r="P412" i="1"/>
  <c r="P516" i="1"/>
  <c r="Q100" i="1"/>
  <c r="Q309" i="1"/>
  <c r="Q203" i="1"/>
  <c r="Q412" i="1"/>
  <c r="Q516" i="1"/>
  <c r="R100" i="1"/>
  <c r="R309" i="1"/>
  <c r="R203" i="1"/>
  <c r="R412" i="1"/>
  <c r="R516" i="1"/>
  <c r="S100" i="1"/>
  <c r="S309" i="1"/>
  <c r="S203" i="1"/>
  <c r="S412" i="1"/>
  <c r="S516" i="1"/>
  <c r="T100" i="1"/>
  <c r="T309" i="1"/>
  <c r="T203" i="1"/>
  <c r="T412" i="1"/>
  <c r="T516" i="1"/>
  <c r="U100" i="1"/>
  <c r="U309" i="1"/>
  <c r="U203" i="1"/>
  <c r="U412" i="1"/>
  <c r="U516" i="1"/>
  <c r="V100" i="1"/>
  <c r="V309" i="1"/>
  <c r="V203" i="1"/>
  <c r="V412" i="1"/>
  <c r="V516" i="1"/>
  <c r="W100" i="1"/>
  <c r="W309" i="1"/>
  <c r="W203" i="1"/>
  <c r="W412" i="1"/>
  <c r="W516" i="1"/>
  <c r="X100" i="1"/>
  <c r="X309" i="1"/>
  <c r="X203" i="1"/>
  <c r="X412" i="1"/>
  <c r="X516" i="1"/>
  <c r="Y100" i="1"/>
  <c r="Y309" i="1"/>
  <c r="Y203" i="1"/>
  <c r="Y412" i="1"/>
  <c r="Y516" i="1"/>
  <c r="Z100" i="1"/>
  <c r="Z309" i="1"/>
  <c r="Z203" i="1"/>
  <c r="Z412" i="1"/>
  <c r="Z516" i="1"/>
  <c r="AA100" i="1"/>
  <c r="AA309" i="1"/>
  <c r="AA203" i="1"/>
  <c r="AA412" i="1"/>
  <c r="AA516" i="1"/>
  <c r="AB100" i="1"/>
  <c r="AB309" i="1"/>
  <c r="AB203" i="1"/>
  <c r="AB412" i="1"/>
  <c r="AB516" i="1"/>
  <c r="AC100" i="1"/>
  <c r="AC309" i="1"/>
  <c r="AC203" i="1"/>
  <c r="AC412" i="1"/>
  <c r="AC516" i="1"/>
  <c r="AD100" i="1"/>
  <c r="AD309" i="1"/>
  <c r="AD203" i="1"/>
  <c r="AD412" i="1"/>
  <c r="AD516" i="1"/>
  <c r="AE100" i="1"/>
  <c r="AE309" i="1"/>
  <c r="AE203" i="1"/>
  <c r="AE412" i="1"/>
  <c r="AE516" i="1"/>
  <c r="AF100" i="1"/>
  <c r="AF309" i="1"/>
  <c r="AF203" i="1"/>
  <c r="AF412" i="1"/>
  <c r="AF516" i="1"/>
  <c r="AG100" i="1"/>
  <c r="AG309" i="1"/>
  <c r="AG203" i="1"/>
  <c r="AG412" i="1"/>
  <c r="AG516" i="1"/>
  <c r="AH100" i="1"/>
  <c r="AH309" i="1"/>
  <c r="AH203" i="1"/>
  <c r="AH412" i="1"/>
  <c r="AH516" i="1"/>
  <c r="AI100" i="1"/>
  <c r="AI309" i="1"/>
  <c r="AI203" i="1"/>
  <c r="AI412" i="1"/>
  <c r="AI516" i="1"/>
  <c r="AJ100" i="1"/>
  <c r="AJ309" i="1"/>
  <c r="AJ203" i="1"/>
  <c r="AJ412" i="1"/>
  <c r="AJ516" i="1"/>
  <c r="AK100" i="1"/>
  <c r="AK309" i="1"/>
  <c r="AK203" i="1"/>
  <c r="AK412" i="1"/>
  <c r="AK516" i="1"/>
  <c r="AL100" i="1"/>
  <c r="AL309" i="1"/>
  <c r="AL203" i="1"/>
  <c r="AL412" i="1"/>
  <c r="AL516" i="1"/>
  <c r="AM100" i="1"/>
  <c r="AM309" i="1"/>
  <c r="AM203" i="1"/>
  <c r="AM412" i="1"/>
  <c r="AM516" i="1"/>
  <c r="AN100" i="1"/>
  <c r="AN309" i="1"/>
  <c r="AN203" i="1"/>
  <c r="AN412" i="1"/>
  <c r="AN516" i="1"/>
  <c r="AO100" i="1"/>
  <c r="AO309" i="1"/>
  <c r="AO203" i="1"/>
  <c r="AO412" i="1"/>
  <c r="AO516" i="1"/>
  <c r="K101" i="1"/>
  <c r="K310" i="1"/>
  <c r="K204" i="1"/>
  <c r="K413" i="1"/>
  <c r="K517" i="1"/>
  <c r="L101" i="1"/>
  <c r="L310" i="1"/>
  <c r="L204" i="1"/>
  <c r="L413" i="1"/>
  <c r="L517" i="1"/>
  <c r="M101" i="1"/>
  <c r="M310" i="1"/>
  <c r="M204" i="1"/>
  <c r="M413" i="1"/>
  <c r="M517" i="1"/>
  <c r="N101" i="1"/>
  <c r="N310" i="1"/>
  <c r="N204" i="1"/>
  <c r="N413" i="1"/>
  <c r="N517" i="1"/>
  <c r="O101" i="1"/>
  <c r="O310" i="1"/>
  <c r="O204" i="1"/>
  <c r="O413" i="1"/>
  <c r="O517" i="1"/>
  <c r="P101" i="1"/>
  <c r="P310" i="1"/>
  <c r="P204" i="1"/>
  <c r="P413" i="1"/>
  <c r="P517" i="1"/>
  <c r="Q101" i="1"/>
  <c r="Q310" i="1"/>
  <c r="Q204" i="1"/>
  <c r="Q413" i="1"/>
  <c r="Q517" i="1"/>
  <c r="R101" i="1"/>
  <c r="R310" i="1"/>
  <c r="R204" i="1"/>
  <c r="R413" i="1"/>
  <c r="R517" i="1"/>
  <c r="S101" i="1"/>
  <c r="S310" i="1"/>
  <c r="S204" i="1"/>
  <c r="S413" i="1"/>
  <c r="S517" i="1"/>
  <c r="T101" i="1"/>
  <c r="T310" i="1"/>
  <c r="T204" i="1"/>
  <c r="T413" i="1"/>
  <c r="T517" i="1"/>
  <c r="U101" i="1"/>
  <c r="U310" i="1"/>
  <c r="U204" i="1"/>
  <c r="U413" i="1"/>
  <c r="U517" i="1"/>
  <c r="V101" i="1"/>
  <c r="V310" i="1"/>
  <c r="V204" i="1"/>
  <c r="V413" i="1"/>
  <c r="V517" i="1"/>
  <c r="W101" i="1"/>
  <c r="W310" i="1"/>
  <c r="W204" i="1"/>
  <c r="W413" i="1"/>
  <c r="W517" i="1"/>
  <c r="X101" i="1"/>
  <c r="X310" i="1"/>
  <c r="X204" i="1"/>
  <c r="X413" i="1"/>
  <c r="X517" i="1"/>
  <c r="Y101" i="1"/>
  <c r="Y310" i="1"/>
  <c r="Y204" i="1"/>
  <c r="Y413" i="1"/>
  <c r="Y517" i="1"/>
  <c r="Z101" i="1"/>
  <c r="Z310" i="1"/>
  <c r="Z204" i="1"/>
  <c r="Z413" i="1"/>
  <c r="Z517" i="1"/>
  <c r="AA101" i="1"/>
  <c r="AA310" i="1"/>
  <c r="AA204" i="1"/>
  <c r="AA413" i="1"/>
  <c r="AA517" i="1"/>
  <c r="AB101" i="1"/>
  <c r="AB310" i="1"/>
  <c r="AB204" i="1"/>
  <c r="AB413" i="1"/>
  <c r="AB517" i="1"/>
  <c r="AC101" i="1"/>
  <c r="AC310" i="1"/>
  <c r="AC204" i="1"/>
  <c r="AC413" i="1"/>
  <c r="AC517" i="1"/>
  <c r="AD101" i="1"/>
  <c r="AD310" i="1"/>
  <c r="AD204" i="1"/>
  <c r="AD413" i="1"/>
  <c r="AD517" i="1"/>
  <c r="AE101" i="1"/>
  <c r="AE310" i="1"/>
  <c r="AE204" i="1"/>
  <c r="AE413" i="1"/>
  <c r="AE517" i="1"/>
  <c r="AF101" i="1"/>
  <c r="AF310" i="1"/>
  <c r="AF204" i="1"/>
  <c r="AF413" i="1"/>
  <c r="AF517" i="1"/>
  <c r="AG101" i="1"/>
  <c r="AG310" i="1"/>
  <c r="AG204" i="1"/>
  <c r="AG413" i="1"/>
  <c r="AG517" i="1"/>
  <c r="AH101" i="1"/>
  <c r="AH310" i="1"/>
  <c r="AH204" i="1"/>
  <c r="AH413" i="1"/>
  <c r="AH517" i="1"/>
  <c r="AI101" i="1"/>
  <c r="AI310" i="1"/>
  <c r="AI204" i="1"/>
  <c r="AI413" i="1"/>
  <c r="AI517" i="1"/>
  <c r="AJ101" i="1"/>
  <c r="AJ310" i="1"/>
  <c r="AJ204" i="1"/>
  <c r="AJ413" i="1"/>
  <c r="AJ517" i="1"/>
  <c r="AK101" i="1"/>
  <c r="AK310" i="1"/>
  <c r="AK204" i="1"/>
  <c r="AK413" i="1"/>
  <c r="AK517" i="1"/>
  <c r="AL101" i="1"/>
  <c r="AL310" i="1"/>
  <c r="AL204" i="1"/>
  <c r="AL413" i="1"/>
  <c r="AL517" i="1"/>
  <c r="AM101" i="1"/>
  <c r="AM310" i="1"/>
  <c r="AM204" i="1"/>
  <c r="AM413" i="1"/>
  <c r="AM517" i="1"/>
  <c r="AN101" i="1"/>
  <c r="AN310" i="1"/>
  <c r="AN204" i="1"/>
  <c r="AN413" i="1"/>
  <c r="AN517" i="1"/>
  <c r="AO101" i="1"/>
  <c r="AO310" i="1"/>
  <c r="AO204" i="1"/>
  <c r="AO413" i="1"/>
  <c r="AO517" i="1"/>
  <c r="K102" i="1"/>
  <c r="K311" i="1"/>
  <c r="K205" i="1"/>
  <c r="K414" i="1"/>
  <c r="K518" i="1"/>
  <c r="L102" i="1"/>
  <c r="L311" i="1"/>
  <c r="L205" i="1"/>
  <c r="L414" i="1"/>
  <c r="L518" i="1"/>
  <c r="M102" i="1"/>
  <c r="M311" i="1"/>
  <c r="M205" i="1"/>
  <c r="M414" i="1"/>
  <c r="M518" i="1"/>
  <c r="N102" i="1"/>
  <c r="N311" i="1"/>
  <c r="N205" i="1"/>
  <c r="N414" i="1"/>
  <c r="N518" i="1"/>
  <c r="O102" i="1"/>
  <c r="O311" i="1"/>
  <c r="O205" i="1"/>
  <c r="O414" i="1"/>
  <c r="O518" i="1"/>
  <c r="P102" i="1"/>
  <c r="P311" i="1"/>
  <c r="P205" i="1"/>
  <c r="P414" i="1"/>
  <c r="P518" i="1"/>
  <c r="Q102" i="1"/>
  <c r="Q311" i="1"/>
  <c r="Q205" i="1"/>
  <c r="Q414" i="1"/>
  <c r="Q518" i="1"/>
  <c r="R102" i="1"/>
  <c r="R311" i="1"/>
  <c r="R205" i="1"/>
  <c r="R414" i="1"/>
  <c r="R518" i="1"/>
  <c r="S102" i="1"/>
  <c r="S311" i="1"/>
  <c r="S205" i="1"/>
  <c r="S414" i="1"/>
  <c r="S518" i="1"/>
  <c r="T102" i="1"/>
  <c r="T311" i="1"/>
  <c r="T205" i="1"/>
  <c r="T414" i="1"/>
  <c r="T518" i="1"/>
  <c r="U102" i="1"/>
  <c r="U311" i="1"/>
  <c r="U205" i="1"/>
  <c r="U414" i="1"/>
  <c r="U518" i="1"/>
  <c r="V102" i="1"/>
  <c r="V311" i="1"/>
  <c r="V205" i="1"/>
  <c r="V414" i="1"/>
  <c r="V518" i="1"/>
  <c r="W102" i="1"/>
  <c r="W311" i="1"/>
  <c r="W205" i="1"/>
  <c r="W414" i="1"/>
  <c r="W518" i="1"/>
  <c r="X102" i="1"/>
  <c r="X311" i="1"/>
  <c r="X205" i="1"/>
  <c r="X414" i="1"/>
  <c r="X518" i="1"/>
  <c r="Y102" i="1"/>
  <c r="Y311" i="1"/>
  <c r="Y205" i="1"/>
  <c r="Y414" i="1"/>
  <c r="Y518" i="1"/>
  <c r="Z102" i="1"/>
  <c r="Z311" i="1"/>
  <c r="Z205" i="1"/>
  <c r="Z414" i="1"/>
  <c r="Z518" i="1"/>
  <c r="AA102" i="1"/>
  <c r="AA311" i="1"/>
  <c r="AA205" i="1"/>
  <c r="AA414" i="1"/>
  <c r="AA518" i="1"/>
  <c r="AB102" i="1"/>
  <c r="AB311" i="1"/>
  <c r="AB205" i="1"/>
  <c r="AB414" i="1"/>
  <c r="AB518" i="1"/>
  <c r="AC102" i="1"/>
  <c r="AC311" i="1"/>
  <c r="AC205" i="1"/>
  <c r="AC414" i="1"/>
  <c r="AC518" i="1"/>
  <c r="AD102" i="1"/>
  <c r="AD311" i="1"/>
  <c r="AD205" i="1"/>
  <c r="AD414" i="1"/>
  <c r="AD518" i="1"/>
  <c r="AE102" i="1"/>
  <c r="AE311" i="1"/>
  <c r="AE205" i="1"/>
  <c r="AE414" i="1"/>
  <c r="AE518" i="1"/>
  <c r="AF102" i="1"/>
  <c r="AF311" i="1"/>
  <c r="AF205" i="1"/>
  <c r="AF414" i="1"/>
  <c r="AF518" i="1"/>
  <c r="AG102" i="1"/>
  <c r="AG311" i="1"/>
  <c r="AG205" i="1"/>
  <c r="AG414" i="1"/>
  <c r="AG518" i="1"/>
  <c r="AH102" i="1"/>
  <c r="AH311" i="1"/>
  <c r="AH205" i="1"/>
  <c r="AH414" i="1"/>
  <c r="AH518" i="1"/>
  <c r="AI102" i="1"/>
  <c r="AI311" i="1"/>
  <c r="AI205" i="1"/>
  <c r="AI414" i="1"/>
  <c r="AI518" i="1"/>
  <c r="AJ102" i="1"/>
  <c r="AJ311" i="1"/>
  <c r="AJ205" i="1"/>
  <c r="AJ414" i="1"/>
  <c r="AJ518" i="1"/>
  <c r="AK102" i="1"/>
  <c r="AK311" i="1"/>
  <c r="AK205" i="1"/>
  <c r="AK414" i="1"/>
  <c r="AK518" i="1"/>
  <c r="AL102" i="1"/>
  <c r="AL311" i="1"/>
  <c r="AL205" i="1"/>
  <c r="AL414" i="1"/>
  <c r="AL518" i="1"/>
  <c r="AM102" i="1"/>
  <c r="AM311" i="1"/>
  <c r="AM205" i="1"/>
  <c r="AM414" i="1"/>
  <c r="AM518" i="1"/>
  <c r="AN102" i="1"/>
  <c r="AN311" i="1"/>
  <c r="AN205" i="1"/>
  <c r="AN414" i="1"/>
  <c r="AN518" i="1"/>
  <c r="AO102" i="1"/>
  <c r="AO311" i="1"/>
  <c r="AO205" i="1"/>
  <c r="AO414" i="1"/>
  <c r="AO518" i="1"/>
  <c r="K103" i="1"/>
  <c r="K312" i="1"/>
  <c r="K206" i="1"/>
  <c r="K415" i="1"/>
  <c r="K519" i="1"/>
  <c r="L103" i="1"/>
  <c r="L312" i="1"/>
  <c r="L206" i="1"/>
  <c r="L415" i="1"/>
  <c r="L519" i="1"/>
  <c r="M103" i="1"/>
  <c r="M312" i="1"/>
  <c r="M206" i="1"/>
  <c r="M415" i="1"/>
  <c r="M519" i="1"/>
  <c r="N103" i="1"/>
  <c r="N312" i="1"/>
  <c r="N206" i="1"/>
  <c r="N415" i="1"/>
  <c r="N519" i="1"/>
  <c r="O103" i="1"/>
  <c r="O312" i="1"/>
  <c r="O206" i="1"/>
  <c r="O415" i="1"/>
  <c r="O519" i="1"/>
  <c r="P103" i="1"/>
  <c r="P312" i="1"/>
  <c r="P206" i="1"/>
  <c r="P415" i="1"/>
  <c r="P519" i="1"/>
  <c r="Q103" i="1"/>
  <c r="Q312" i="1"/>
  <c r="Q206" i="1"/>
  <c r="Q415" i="1"/>
  <c r="Q519" i="1"/>
  <c r="R103" i="1"/>
  <c r="R312" i="1"/>
  <c r="R206" i="1"/>
  <c r="R415" i="1"/>
  <c r="R519" i="1"/>
  <c r="S103" i="1"/>
  <c r="S312" i="1"/>
  <c r="S206" i="1"/>
  <c r="S415" i="1"/>
  <c r="S519" i="1"/>
  <c r="T103" i="1"/>
  <c r="T312" i="1"/>
  <c r="T206" i="1"/>
  <c r="T415" i="1"/>
  <c r="T519" i="1"/>
  <c r="U103" i="1"/>
  <c r="U312" i="1"/>
  <c r="U206" i="1"/>
  <c r="U415" i="1"/>
  <c r="U519" i="1"/>
  <c r="V103" i="1"/>
  <c r="V312" i="1"/>
  <c r="V206" i="1"/>
  <c r="V415" i="1"/>
  <c r="V519" i="1"/>
  <c r="W103" i="1"/>
  <c r="W312" i="1"/>
  <c r="W206" i="1"/>
  <c r="W415" i="1"/>
  <c r="W519" i="1"/>
  <c r="X103" i="1"/>
  <c r="X312" i="1"/>
  <c r="X206" i="1"/>
  <c r="X415" i="1"/>
  <c r="X519" i="1"/>
  <c r="Y103" i="1"/>
  <c r="Y312" i="1"/>
  <c r="Y206" i="1"/>
  <c r="Y415" i="1"/>
  <c r="Y519" i="1"/>
  <c r="Z103" i="1"/>
  <c r="Z312" i="1"/>
  <c r="Z206" i="1"/>
  <c r="Z415" i="1"/>
  <c r="Z519" i="1"/>
  <c r="AA103" i="1"/>
  <c r="AA312" i="1"/>
  <c r="AA206" i="1"/>
  <c r="AA415" i="1"/>
  <c r="AA519" i="1"/>
  <c r="AB103" i="1"/>
  <c r="AB312" i="1"/>
  <c r="AB206" i="1"/>
  <c r="AB415" i="1"/>
  <c r="AB519" i="1"/>
  <c r="AC103" i="1"/>
  <c r="AC312" i="1"/>
  <c r="AC206" i="1"/>
  <c r="AC415" i="1"/>
  <c r="AC519" i="1"/>
  <c r="AD103" i="1"/>
  <c r="AD312" i="1"/>
  <c r="AD206" i="1"/>
  <c r="AD415" i="1"/>
  <c r="AD519" i="1"/>
  <c r="AE103" i="1"/>
  <c r="AE312" i="1"/>
  <c r="AE206" i="1"/>
  <c r="AE415" i="1"/>
  <c r="AE519" i="1"/>
  <c r="AF103" i="1"/>
  <c r="AF312" i="1"/>
  <c r="AF206" i="1"/>
  <c r="AF415" i="1"/>
  <c r="AF519" i="1"/>
  <c r="AG103" i="1"/>
  <c r="AG312" i="1"/>
  <c r="AG206" i="1"/>
  <c r="AG415" i="1"/>
  <c r="AG519" i="1"/>
  <c r="AH103" i="1"/>
  <c r="AH312" i="1"/>
  <c r="AH206" i="1"/>
  <c r="AH415" i="1"/>
  <c r="AH519" i="1"/>
  <c r="AI103" i="1"/>
  <c r="AI312" i="1"/>
  <c r="AI206" i="1"/>
  <c r="AI415" i="1"/>
  <c r="AI519" i="1"/>
  <c r="AJ103" i="1"/>
  <c r="AJ312" i="1"/>
  <c r="AJ206" i="1"/>
  <c r="AJ415" i="1"/>
  <c r="AJ519" i="1"/>
  <c r="AK103" i="1"/>
  <c r="AK312" i="1"/>
  <c r="AK206" i="1"/>
  <c r="AK415" i="1"/>
  <c r="AK519" i="1"/>
  <c r="AL103" i="1"/>
  <c r="AL312" i="1"/>
  <c r="AL206" i="1"/>
  <c r="AL415" i="1"/>
  <c r="AL519" i="1"/>
  <c r="AM103" i="1"/>
  <c r="AM312" i="1"/>
  <c r="AM206" i="1"/>
  <c r="AM415" i="1"/>
  <c r="AM519" i="1"/>
  <c r="AN103" i="1"/>
  <c r="AN312" i="1"/>
  <c r="AN206" i="1"/>
  <c r="AN415" i="1"/>
  <c r="AN519" i="1"/>
  <c r="AO103" i="1"/>
  <c r="AO312" i="1"/>
  <c r="AO206" i="1"/>
  <c r="AO415" i="1"/>
  <c r="AO519" i="1"/>
  <c r="K104" i="1"/>
  <c r="K313" i="1"/>
  <c r="K207" i="1"/>
  <c r="K416" i="1"/>
  <c r="K520" i="1"/>
  <c r="L104" i="1"/>
  <c r="L313" i="1"/>
  <c r="L207" i="1"/>
  <c r="L416" i="1"/>
  <c r="L520" i="1"/>
  <c r="M104" i="1"/>
  <c r="M313" i="1"/>
  <c r="M207" i="1"/>
  <c r="M416" i="1"/>
  <c r="M520" i="1"/>
  <c r="N104" i="1"/>
  <c r="N313" i="1"/>
  <c r="N207" i="1"/>
  <c r="N416" i="1"/>
  <c r="N520" i="1"/>
  <c r="O104" i="1"/>
  <c r="O313" i="1"/>
  <c r="O207" i="1"/>
  <c r="O416" i="1"/>
  <c r="O520" i="1"/>
  <c r="P104" i="1"/>
  <c r="P313" i="1"/>
  <c r="P207" i="1"/>
  <c r="P416" i="1"/>
  <c r="P520" i="1"/>
  <c r="Q104" i="1"/>
  <c r="Q313" i="1"/>
  <c r="Q207" i="1"/>
  <c r="Q416" i="1"/>
  <c r="Q520" i="1"/>
  <c r="R104" i="1"/>
  <c r="R313" i="1"/>
  <c r="R207" i="1"/>
  <c r="R416" i="1"/>
  <c r="R520" i="1"/>
  <c r="S104" i="1"/>
  <c r="S313" i="1"/>
  <c r="S207" i="1"/>
  <c r="S416" i="1"/>
  <c r="S520" i="1"/>
  <c r="T104" i="1"/>
  <c r="T313" i="1"/>
  <c r="T207" i="1"/>
  <c r="T416" i="1"/>
  <c r="T520" i="1"/>
  <c r="U104" i="1"/>
  <c r="U313" i="1"/>
  <c r="U207" i="1"/>
  <c r="U416" i="1"/>
  <c r="U520" i="1"/>
  <c r="V104" i="1"/>
  <c r="V313" i="1"/>
  <c r="V207" i="1"/>
  <c r="V416" i="1"/>
  <c r="V520" i="1"/>
  <c r="W104" i="1"/>
  <c r="W313" i="1"/>
  <c r="W207" i="1"/>
  <c r="W416" i="1"/>
  <c r="W520" i="1"/>
  <c r="X104" i="1"/>
  <c r="X313" i="1"/>
  <c r="X207" i="1"/>
  <c r="X416" i="1"/>
  <c r="X520" i="1"/>
  <c r="Y104" i="1"/>
  <c r="Y313" i="1"/>
  <c r="Y207" i="1"/>
  <c r="Y416" i="1"/>
  <c r="Y520" i="1"/>
  <c r="Z104" i="1"/>
  <c r="Z313" i="1"/>
  <c r="Z207" i="1"/>
  <c r="Z416" i="1"/>
  <c r="Z520" i="1"/>
  <c r="AA104" i="1"/>
  <c r="AA313" i="1"/>
  <c r="AA207" i="1"/>
  <c r="AA416" i="1"/>
  <c r="AA520" i="1"/>
  <c r="AB104" i="1"/>
  <c r="AB313" i="1"/>
  <c r="AB207" i="1"/>
  <c r="AB416" i="1"/>
  <c r="AB520" i="1"/>
  <c r="AC104" i="1"/>
  <c r="AC313" i="1"/>
  <c r="AC207" i="1"/>
  <c r="AC416" i="1"/>
  <c r="AC520" i="1"/>
  <c r="AD104" i="1"/>
  <c r="AD313" i="1"/>
  <c r="AD207" i="1"/>
  <c r="AD416" i="1"/>
  <c r="AD520" i="1"/>
  <c r="AE104" i="1"/>
  <c r="AE313" i="1"/>
  <c r="AE207" i="1"/>
  <c r="AE416" i="1"/>
  <c r="AE520" i="1"/>
  <c r="AF104" i="1"/>
  <c r="AF313" i="1"/>
  <c r="AF207" i="1"/>
  <c r="AF416" i="1"/>
  <c r="AF520" i="1"/>
  <c r="AG104" i="1"/>
  <c r="AG313" i="1"/>
  <c r="AG207" i="1"/>
  <c r="AG416" i="1"/>
  <c r="AG520" i="1"/>
  <c r="AH104" i="1"/>
  <c r="AH313" i="1"/>
  <c r="AH207" i="1"/>
  <c r="AH416" i="1"/>
  <c r="AH520" i="1"/>
  <c r="AI104" i="1"/>
  <c r="AI313" i="1"/>
  <c r="AI207" i="1"/>
  <c r="AI416" i="1"/>
  <c r="AI520" i="1"/>
  <c r="AJ104" i="1"/>
  <c r="AJ313" i="1"/>
  <c r="AJ207" i="1"/>
  <c r="AJ416" i="1"/>
  <c r="AJ520" i="1"/>
  <c r="AK104" i="1"/>
  <c r="AK313" i="1"/>
  <c r="AK207" i="1"/>
  <c r="AK416" i="1"/>
  <c r="AK520" i="1"/>
  <c r="AL104" i="1"/>
  <c r="AL313" i="1"/>
  <c r="AL207" i="1"/>
  <c r="AL416" i="1"/>
  <c r="AL520" i="1"/>
  <c r="AM104" i="1"/>
  <c r="AM313" i="1"/>
  <c r="AM207" i="1"/>
  <c r="AM416" i="1"/>
  <c r="AM520" i="1"/>
  <c r="AN104" i="1"/>
  <c r="AN313" i="1"/>
  <c r="AN207" i="1"/>
  <c r="AN416" i="1"/>
  <c r="AN520" i="1"/>
  <c r="AO104" i="1"/>
  <c r="AO313" i="1"/>
  <c r="AO207" i="1"/>
  <c r="AO416" i="1"/>
  <c r="AO520" i="1"/>
  <c r="K105" i="1"/>
  <c r="K314" i="1"/>
  <c r="K208" i="1"/>
  <c r="K417" i="1"/>
  <c r="K521" i="1"/>
  <c r="L105" i="1"/>
  <c r="L314" i="1"/>
  <c r="L208" i="1"/>
  <c r="L417" i="1"/>
  <c r="L521" i="1"/>
  <c r="M105" i="1"/>
  <c r="M314" i="1"/>
  <c r="M208" i="1"/>
  <c r="M417" i="1"/>
  <c r="M521" i="1"/>
  <c r="N105" i="1"/>
  <c r="N314" i="1"/>
  <c r="N208" i="1"/>
  <c r="N417" i="1"/>
  <c r="N521" i="1"/>
  <c r="O105" i="1"/>
  <c r="O314" i="1"/>
  <c r="O208" i="1"/>
  <c r="O417" i="1"/>
  <c r="O521" i="1"/>
  <c r="P105" i="1"/>
  <c r="P314" i="1"/>
  <c r="P208" i="1"/>
  <c r="P417" i="1"/>
  <c r="P521" i="1"/>
  <c r="Q105" i="1"/>
  <c r="Q314" i="1"/>
  <c r="Q208" i="1"/>
  <c r="Q417" i="1"/>
  <c r="Q521" i="1"/>
  <c r="R105" i="1"/>
  <c r="R314" i="1"/>
  <c r="R208" i="1"/>
  <c r="R417" i="1"/>
  <c r="R521" i="1"/>
  <c r="S105" i="1"/>
  <c r="S314" i="1"/>
  <c r="S208" i="1"/>
  <c r="S417" i="1"/>
  <c r="S521" i="1"/>
  <c r="T105" i="1"/>
  <c r="T314" i="1"/>
  <c r="T208" i="1"/>
  <c r="T417" i="1"/>
  <c r="T521" i="1"/>
  <c r="U105" i="1"/>
  <c r="U314" i="1"/>
  <c r="U208" i="1"/>
  <c r="U417" i="1"/>
  <c r="U521" i="1"/>
  <c r="V105" i="1"/>
  <c r="V314" i="1"/>
  <c r="V208" i="1"/>
  <c r="V417" i="1"/>
  <c r="V521" i="1"/>
  <c r="W105" i="1"/>
  <c r="W314" i="1"/>
  <c r="W208" i="1"/>
  <c r="W417" i="1"/>
  <c r="W521" i="1"/>
  <c r="X105" i="1"/>
  <c r="X314" i="1"/>
  <c r="X208" i="1"/>
  <c r="X417" i="1"/>
  <c r="X521" i="1"/>
  <c r="Y105" i="1"/>
  <c r="Y314" i="1"/>
  <c r="Y208" i="1"/>
  <c r="Y417" i="1"/>
  <c r="Y521" i="1"/>
  <c r="Z105" i="1"/>
  <c r="Z314" i="1"/>
  <c r="Z208" i="1"/>
  <c r="Z417" i="1"/>
  <c r="Z521" i="1"/>
  <c r="AA105" i="1"/>
  <c r="AA314" i="1"/>
  <c r="AA208" i="1"/>
  <c r="AA417" i="1"/>
  <c r="AA521" i="1"/>
  <c r="AB105" i="1"/>
  <c r="AB314" i="1"/>
  <c r="AB208" i="1"/>
  <c r="AB417" i="1"/>
  <c r="AB521" i="1"/>
  <c r="AC105" i="1"/>
  <c r="AC314" i="1"/>
  <c r="AC208" i="1"/>
  <c r="AC417" i="1"/>
  <c r="AC521" i="1"/>
  <c r="AD105" i="1"/>
  <c r="AD314" i="1"/>
  <c r="AD208" i="1"/>
  <c r="AD417" i="1"/>
  <c r="AD521" i="1"/>
  <c r="AE105" i="1"/>
  <c r="AE314" i="1"/>
  <c r="AE208" i="1"/>
  <c r="AE417" i="1"/>
  <c r="AE521" i="1"/>
  <c r="AF105" i="1"/>
  <c r="AF314" i="1"/>
  <c r="AF208" i="1"/>
  <c r="AF417" i="1"/>
  <c r="AF521" i="1"/>
  <c r="AG105" i="1"/>
  <c r="AG314" i="1"/>
  <c r="AG208" i="1"/>
  <c r="AG417" i="1"/>
  <c r="AG521" i="1"/>
  <c r="AH105" i="1"/>
  <c r="AH314" i="1"/>
  <c r="AH208" i="1"/>
  <c r="AH417" i="1"/>
  <c r="AH521" i="1"/>
  <c r="AI105" i="1"/>
  <c r="AI314" i="1"/>
  <c r="AI208" i="1"/>
  <c r="AI417" i="1"/>
  <c r="AI521" i="1"/>
  <c r="AJ105" i="1"/>
  <c r="AJ314" i="1"/>
  <c r="AJ208" i="1"/>
  <c r="AJ417" i="1"/>
  <c r="AJ521" i="1"/>
  <c r="AK105" i="1"/>
  <c r="AK314" i="1"/>
  <c r="AK208" i="1"/>
  <c r="AK417" i="1"/>
  <c r="AK521" i="1"/>
  <c r="AL105" i="1"/>
  <c r="AL314" i="1"/>
  <c r="AL208" i="1"/>
  <c r="AL417" i="1"/>
  <c r="AL521" i="1"/>
  <c r="AM105" i="1"/>
  <c r="AM314" i="1"/>
  <c r="AM208" i="1"/>
  <c r="AM417" i="1"/>
  <c r="AM521" i="1"/>
  <c r="AN105" i="1"/>
  <c r="AN314" i="1"/>
  <c r="AN208" i="1"/>
  <c r="AN417" i="1"/>
  <c r="AN521" i="1"/>
  <c r="AO105" i="1"/>
  <c r="AO314" i="1"/>
  <c r="AO208" i="1"/>
  <c r="AO417" i="1"/>
  <c r="AO521" i="1"/>
  <c r="K106" i="1"/>
  <c r="K315" i="1"/>
  <c r="K209" i="1"/>
  <c r="K418" i="1"/>
  <c r="K522" i="1"/>
  <c r="L106" i="1"/>
  <c r="L315" i="1"/>
  <c r="L209" i="1"/>
  <c r="L418" i="1"/>
  <c r="L522" i="1"/>
  <c r="M106" i="1"/>
  <c r="M315" i="1"/>
  <c r="M209" i="1"/>
  <c r="M418" i="1"/>
  <c r="M522" i="1"/>
  <c r="N106" i="1"/>
  <c r="N315" i="1"/>
  <c r="N209" i="1"/>
  <c r="N418" i="1"/>
  <c r="N522" i="1"/>
  <c r="O106" i="1"/>
  <c r="O315" i="1"/>
  <c r="O209" i="1"/>
  <c r="O418" i="1"/>
  <c r="O522" i="1"/>
  <c r="P106" i="1"/>
  <c r="P315" i="1"/>
  <c r="P209" i="1"/>
  <c r="P418" i="1"/>
  <c r="P522" i="1"/>
  <c r="Q106" i="1"/>
  <c r="Q315" i="1"/>
  <c r="Q209" i="1"/>
  <c r="Q418" i="1"/>
  <c r="Q522" i="1"/>
  <c r="R106" i="1"/>
  <c r="R315" i="1"/>
  <c r="R209" i="1"/>
  <c r="R418" i="1"/>
  <c r="R522" i="1"/>
  <c r="S106" i="1"/>
  <c r="S315" i="1"/>
  <c r="S209" i="1"/>
  <c r="S418" i="1"/>
  <c r="S522" i="1"/>
  <c r="T106" i="1"/>
  <c r="T315" i="1"/>
  <c r="T209" i="1"/>
  <c r="T418" i="1"/>
  <c r="T522" i="1"/>
  <c r="U106" i="1"/>
  <c r="U315" i="1"/>
  <c r="U209" i="1"/>
  <c r="U418" i="1"/>
  <c r="U522" i="1"/>
  <c r="V106" i="1"/>
  <c r="V315" i="1"/>
  <c r="V209" i="1"/>
  <c r="V418" i="1"/>
  <c r="V522" i="1"/>
  <c r="W106" i="1"/>
  <c r="W315" i="1"/>
  <c r="W209" i="1"/>
  <c r="W418" i="1"/>
  <c r="W522" i="1"/>
  <c r="X106" i="1"/>
  <c r="X315" i="1"/>
  <c r="X209" i="1"/>
  <c r="X418" i="1"/>
  <c r="X522" i="1"/>
  <c r="Y106" i="1"/>
  <c r="Y315" i="1"/>
  <c r="Y209" i="1"/>
  <c r="Y418" i="1"/>
  <c r="Y522" i="1"/>
  <c r="Z106" i="1"/>
  <c r="Z315" i="1"/>
  <c r="Z209" i="1"/>
  <c r="Z418" i="1"/>
  <c r="Z522" i="1"/>
  <c r="AA106" i="1"/>
  <c r="AA315" i="1"/>
  <c r="AA209" i="1"/>
  <c r="AA418" i="1"/>
  <c r="AA522" i="1"/>
  <c r="AB106" i="1"/>
  <c r="AB315" i="1"/>
  <c r="AB209" i="1"/>
  <c r="AB418" i="1"/>
  <c r="AB522" i="1"/>
  <c r="AC106" i="1"/>
  <c r="AC315" i="1"/>
  <c r="AC209" i="1"/>
  <c r="AC418" i="1"/>
  <c r="AC522" i="1"/>
  <c r="AD106" i="1"/>
  <c r="AD315" i="1"/>
  <c r="AD209" i="1"/>
  <c r="AD418" i="1"/>
  <c r="AD522" i="1"/>
  <c r="AE106" i="1"/>
  <c r="AE315" i="1"/>
  <c r="AE209" i="1"/>
  <c r="AE418" i="1"/>
  <c r="AE522" i="1"/>
  <c r="AF106" i="1"/>
  <c r="AF315" i="1"/>
  <c r="AF209" i="1"/>
  <c r="AF418" i="1"/>
  <c r="AF522" i="1"/>
  <c r="AG106" i="1"/>
  <c r="AG315" i="1"/>
  <c r="AG209" i="1"/>
  <c r="AG418" i="1"/>
  <c r="AG522" i="1"/>
  <c r="AH106" i="1"/>
  <c r="AH315" i="1"/>
  <c r="AH209" i="1"/>
  <c r="AH418" i="1"/>
  <c r="AH522" i="1"/>
  <c r="AI106" i="1"/>
  <c r="AI315" i="1"/>
  <c r="AI209" i="1"/>
  <c r="AI418" i="1"/>
  <c r="AI522" i="1"/>
  <c r="AJ106" i="1"/>
  <c r="AJ315" i="1"/>
  <c r="AJ209" i="1"/>
  <c r="AJ418" i="1"/>
  <c r="AJ522" i="1"/>
  <c r="AK106" i="1"/>
  <c r="AK315" i="1"/>
  <c r="AK209" i="1"/>
  <c r="AK418" i="1"/>
  <c r="AK522" i="1"/>
  <c r="AL106" i="1"/>
  <c r="AL315" i="1"/>
  <c r="AL209" i="1"/>
  <c r="AL418" i="1"/>
  <c r="AL522" i="1"/>
  <c r="AM106" i="1"/>
  <c r="AM315" i="1"/>
  <c r="AM209" i="1"/>
  <c r="AM418" i="1"/>
  <c r="AM522" i="1"/>
  <c r="AN106" i="1"/>
  <c r="AN315" i="1"/>
  <c r="AN209" i="1"/>
  <c r="AN418" i="1"/>
  <c r="AN522" i="1"/>
  <c r="AO106" i="1"/>
  <c r="AO315" i="1"/>
  <c r="AO209" i="1"/>
  <c r="AO418" i="1"/>
  <c r="AO522" i="1"/>
  <c r="K107" i="1"/>
  <c r="K316" i="1"/>
  <c r="K210" i="1"/>
  <c r="K419" i="1"/>
  <c r="K523" i="1"/>
  <c r="L107" i="1"/>
  <c r="L316" i="1"/>
  <c r="L210" i="1"/>
  <c r="L419" i="1"/>
  <c r="L523" i="1"/>
  <c r="M107" i="1"/>
  <c r="M316" i="1"/>
  <c r="M210" i="1"/>
  <c r="M419" i="1"/>
  <c r="M523" i="1"/>
  <c r="N107" i="1"/>
  <c r="N316" i="1"/>
  <c r="N210" i="1"/>
  <c r="N419" i="1"/>
  <c r="N523" i="1"/>
  <c r="O107" i="1"/>
  <c r="O316" i="1"/>
  <c r="O210" i="1"/>
  <c r="O419" i="1"/>
  <c r="O523" i="1"/>
  <c r="P107" i="1"/>
  <c r="P316" i="1"/>
  <c r="P210" i="1"/>
  <c r="P419" i="1"/>
  <c r="P523" i="1"/>
  <c r="Q107" i="1"/>
  <c r="Q316" i="1"/>
  <c r="Q210" i="1"/>
  <c r="Q419" i="1"/>
  <c r="Q523" i="1"/>
  <c r="R107" i="1"/>
  <c r="R316" i="1"/>
  <c r="R210" i="1"/>
  <c r="R419" i="1"/>
  <c r="R523" i="1"/>
  <c r="S107" i="1"/>
  <c r="S316" i="1"/>
  <c r="S210" i="1"/>
  <c r="S419" i="1"/>
  <c r="S523" i="1"/>
  <c r="T107" i="1"/>
  <c r="T316" i="1"/>
  <c r="T210" i="1"/>
  <c r="T419" i="1"/>
  <c r="T523" i="1"/>
  <c r="U107" i="1"/>
  <c r="U316" i="1"/>
  <c r="U210" i="1"/>
  <c r="U419" i="1"/>
  <c r="U523" i="1"/>
  <c r="V107" i="1"/>
  <c r="V316" i="1"/>
  <c r="V210" i="1"/>
  <c r="V419" i="1"/>
  <c r="V523" i="1"/>
  <c r="W107" i="1"/>
  <c r="W316" i="1"/>
  <c r="W210" i="1"/>
  <c r="W419" i="1"/>
  <c r="W523" i="1"/>
  <c r="X107" i="1"/>
  <c r="X316" i="1"/>
  <c r="X210" i="1"/>
  <c r="X419" i="1"/>
  <c r="X523" i="1"/>
  <c r="Y107" i="1"/>
  <c r="Y316" i="1"/>
  <c r="Y210" i="1"/>
  <c r="Y419" i="1"/>
  <c r="Y523" i="1"/>
  <c r="Z107" i="1"/>
  <c r="Z316" i="1"/>
  <c r="Z210" i="1"/>
  <c r="Z419" i="1"/>
  <c r="Z523" i="1"/>
  <c r="AA107" i="1"/>
  <c r="AA316" i="1"/>
  <c r="AA210" i="1"/>
  <c r="AA419" i="1"/>
  <c r="AA523" i="1"/>
  <c r="AB107" i="1"/>
  <c r="AB316" i="1"/>
  <c r="AB210" i="1"/>
  <c r="AB419" i="1"/>
  <c r="AB523" i="1"/>
  <c r="AC107" i="1"/>
  <c r="AC316" i="1"/>
  <c r="AC210" i="1"/>
  <c r="AC419" i="1"/>
  <c r="AC523" i="1"/>
  <c r="AD107" i="1"/>
  <c r="AD316" i="1"/>
  <c r="AD210" i="1"/>
  <c r="AD419" i="1"/>
  <c r="AD523" i="1"/>
  <c r="AE107" i="1"/>
  <c r="AE316" i="1"/>
  <c r="AE210" i="1"/>
  <c r="AE419" i="1"/>
  <c r="AE523" i="1"/>
  <c r="AF107" i="1"/>
  <c r="AF316" i="1"/>
  <c r="AF210" i="1"/>
  <c r="AF419" i="1"/>
  <c r="AF523" i="1"/>
  <c r="AG107" i="1"/>
  <c r="AG316" i="1"/>
  <c r="AG210" i="1"/>
  <c r="AG419" i="1"/>
  <c r="AG523" i="1"/>
  <c r="AH107" i="1"/>
  <c r="AH316" i="1"/>
  <c r="AH210" i="1"/>
  <c r="AH419" i="1"/>
  <c r="AH523" i="1"/>
  <c r="AI107" i="1"/>
  <c r="AI316" i="1"/>
  <c r="AI210" i="1"/>
  <c r="AI419" i="1"/>
  <c r="AI523" i="1"/>
  <c r="AJ107" i="1"/>
  <c r="AJ316" i="1"/>
  <c r="AJ210" i="1"/>
  <c r="AJ419" i="1"/>
  <c r="AJ523" i="1"/>
  <c r="AK107" i="1"/>
  <c r="AK316" i="1"/>
  <c r="AK210" i="1"/>
  <c r="AK419" i="1"/>
  <c r="AK523" i="1"/>
  <c r="AL107" i="1"/>
  <c r="AL316" i="1"/>
  <c r="AL210" i="1"/>
  <c r="AL419" i="1"/>
  <c r="AL523" i="1"/>
  <c r="AM107" i="1"/>
  <c r="AM316" i="1"/>
  <c r="AM210" i="1"/>
  <c r="AM419" i="1"/>
  <c r="AM523" i="1"/>
  <c r="AN107" i="1"/>
  <c r="AN316" i="1"/>
  <c r="AN210" i="1"/>
  <c r="AN419" i="1"/>
  <c r="AN523" i="1"/>
  <c r="AO107" i="1"/>
  <c r="AO316" i="1"/>
  <c r="AO210" i="1"/>
  <c r="AO419" i="1"/>
  <c r="AO523" i="1"/>
  <c r="K108" i="1"/>
  <c r="K317" i="1"/>
  <c r="K211" i="1"/>
  <c r="K420" i="1"/>
  <c r="K524" i="1"/>
  <c r="L108" i="1"/>
  <c r="L317" i="1"/>
  <c r="L211" i="1"/>
  <c r="L420" i="1"/>
  <c r="L524" i="1"/>
  <c r="M108" i="1"/>
  <c r="M317" i="1"/>
  <c r="M211" i="1"/>
  <c r="M420" i="1"/>
  <c r="M524" i="1"/>
  <c r="N108" i="1"/>
  <c r="N317" i="1"/>
  <c r="N211" i="1"/>
  <c r="N420" i="1"/>
  <c r="N524" i="1"/>
  <c r="O108" i="1"/>
  <c r="O317" i="1"/>
  <c r="O211" i="1"/>
  <c r="O420" i="1"/>
  <c r="O524" i="1"/>
  <c r="P108" i="1"/>
  <c r="P317" i="1"/>
  <c r="P211" i="1"/>
  <c r="P420" i="1"/>
  <c r="P524" i="1"/>
  <c r="Q108" i="1"/>
  <c r="Q317" i="1"/>
  <c r="Q211" i="1"/>
  <c r="Q420" i="1"/>
  <c r="Q524" i="1"/>
  <c r="R108" i="1"/>
  <c r="R317" i="1"/>
  <c r="R211" i="1"/>
  <c r="R420" i="1"/>
  <c r="R524" i="1"/>
  <c r="S108" i="1"/>
  <c r="S317" i="1"/>
  <c r="S211" i="1"/>
  <c r="S420" i="1"/>
  <c r="S524" i="1"/>
  <c r="T108" i="1"/>
  <c r="T317" i="1"/>
  <c r="T211" i="1"/>
  <c r="T420" i="1"/>
  <c r="T524" i="1"/>
  <c r="U108" i="1"/>
  <c r="U317" i="1"/>
  <c r="U211" i="1"/>
  <c r="U420" i="1"/>
  <c r="U524" i="1"/>
  <c r="V108" i="1"/>
  <c r="V317" i="1"/>
  <c r="V211" i="1"/>
  <c r="V420" i="1"/>
  <c r="V524" i="1"/>
  <c r="W108" i="1"/>
  <c r="W317" i="1"/>
  <c r="W211" i="1"/>
  <c r="W420" i="1"/>
  <c r="W524" i="1"/>
  <c r="X108" i="1"/>
  <c r="X317" i="1"/>
  <c r="X211" i="1"/>
  <c r="X420" i="1"/>
  <c r="X524" i="1"/>
  <c r="Y108" i="1"/>
  <c r="Y317" i="1"/>
  <c r="Y211" i="1"/>
  <c r="Y420" i="1"/>
  <c r="Y524" i="1"/>
  <c r="Z108" i="1"/>
  <c r="Z317" i="1"/>
  <c r="Z211" i="1"/>
  <c r="Z420" i="1"/>
  <c r="Z524" i="1"/>
  <c r="AA108" i="1"/>
  <c r="AA317" i="1"/>
  <c r="AA211" i="1"/>
  <c r="AA420" i="1"/>
  <c r="AA524" i="1"/>
  <c r="AB108" i="1"/>
  <c r="AB317" i="1"/>
  <c r="AB211" i="1"/>
  <c r="AB420" i="1"/>
  <c r="AB524" i="1"/>
  <c r="AC108" i="1"/>
  <c r="AC317" i="1"/>
  <c r="AC211" i="1"/>
  <c r="AC420" i="1"/>
  <c r="AC524" i="1"/>
  <c r="AD108" i="1"/>
  <c r="AD317" i="1"/>
  <c r="AD211" i="1"/>
  <c r="AD420" i="1"/>
  <c r="AD524" i="1"/>
  <c r="AE108" i="1"/>
  <c r="AE317" i="1"/>
  <c r="AE211" i="1"/>
  <c r="AE420" i="1"/>
  <c r="AE524" i="1"/>
  <c r="AF108" i="1"/>
  <c r="AF317" i="1"/>
  <c r="AF211" i="1"/>
  <c r="AF420" i="1"/>
  <c r="AF524" i="1"/>
  <c r="AG108" i="1"/>
  <c r="AG317" i="1"/>
  <c r="AG211" i="1"/>
  <c r="AG420" i="1"/>
  <c r="AG524" i="1"/>
  <c r="AH108" i="1"/>
  <c r="AH317" i="1"/>
  <c r="AH211" i="1"/>
  <c r="AH420" i="1"/>
  <c r="AH524" i="1"/>
  <c r="AI108" i="1"/>
  <c r="AI317" i="1"/>
  <c r="AI211" i="1"/>
  <c r="AI420" i="1"/>
  <c r="AI524" i="1"/>
  <c r="AJ108" i="1"/>
  <c r="AJ317" i="1"/>
  <c r="AJ211" i="1"/>
  <c r="AJ420" i="1"/>
  <c r="AJ524" i="1"/>
  <c r="AK108" i="1"/>
  <c r="AK317" i="1"/>
  <c r="AK211" i="1"/>
  <c r="AK420" i="1"/>
  <c r="AK524" i="1"/>
  <c r="AL108" i="1"/>
  <c r="AL317" i="1"/>
  <c r="AL211" i="1"/>
  <c r="AL420" i="1"/>
  <c r="AL524" i="1"/>
  <c r="AM108" i="1"/>
  <c r="AM317" i="1"/>
  <c r="AM211" i="1"/>
  <c r="AM420" i="1"/>
  <c r="AM524" i="1"/>
  <c r="AN108" i="1"/>
  <c r="AN317" i="1"/>
  <c r="AN211" i="1"/>
  <c r="AN420" i="1"/>
  <c r="AN524" i="1"/>
  <c r="AO108" i="1"/>
  <c r="AO317" i="1"/>
  <c r="AO211" i="1"/>
  <c r="AO420" i="1"/>
  <c r="AO524" i="1"/>
  <c r="K109" i="1"/>
  <c r="K318" i="1"/>
  <c r="K212" i="1"/>
  <c r="K421" i="1"/>
  <c r="K525" i="1"/>
  <c r="L109" i="1"/>
  <c r="L318" i="1"/>
  <c r="L212" i="1"/>
  <c r="L421" i="1"/>
  <c r="L525" i="1"/>
  <c r="M109" i="1"/>
  <c r="M318" i="1"/>
  <c r="M212" i="1"/>
  <c r="M421" i="1"/>
  <c r="M525" i="1"/>
  <c r="N109" i="1"/>
  <c r="N318" i="1"/>
  <c r="N212" i="1"/>
  <c r="N421" i="1"/>
  <c r="N525" i="1"/>
  <c r="O109" i="1"/>
  <c r="O318" i="1"/>
  <c r="O212" i="1"/>
  <c r="O421" i="1"/>
  <c r="O525" i="1"/>
  <c r="P109" i="1"/>
  <c r="P318" i="1"/>
  <c r="P212" i="1"/>
  <c r="P421" i="1"/>
  <c r="P525" i="1"/>
  <c r="Q109" i="1"/>
  <c r="Q318" i="1"/>
  <c r="Q212" i="1"/>
  <c r="Q421" i="1"/>
  <c r="Q525" i="1"/>
  <c r="R109" i="1"/>
  <c r="R318" i="1"/>
  <c r="R212" i="1"/>
  <c r="R421" i="1"/>
  <c r="R525" i="1"/>
  <c r="S109" i="1"/>
  <c r="S318" i="1"/>
  <c r="S212" i="1"/>
  <c r="S421" i="1"/>
  <c r="S525" i="1"/>
  <c r="T109" i="1"/>
  <c r="T318" i="1"/>
  <c r="T212" i="1"/>
  <c r="T421" i="1"/>
  <c r="T525" i="1"/>
  <c r="U109" i="1"/>
  <c r="U318" i="1"/>
  <c r="U212" i="1"/>
  <c r="U421" i="1"/>
  <c r="U525" i="1"/>
  <c r="V109" i="1"/>
  <c r="V318" i="1"/>
  <c r="V212" i="1"/>
  <c r="V421" i="1"/>
  <c r="V525" i="1"/>
  <c r="W109" i="1"/>
  <c r="W318" i="1"/>
  <c r="W212" i="1"/>
  <c r="W421" i="1"/>
  <c r="W525" i="1"/>
  <c r="X109" i="1"/>
  <c r="X318" i="1"/>
  <c r="X212" i="1"/>
  <c r="X421" i="1"/>
  <c r="X525" i="1"/>
  <c r="Y109" i="1"/>
  <c r="Y318" i="1"/>
  <c r="Y212" i="1"/>
  <c r="Y421" i="1"/>
  <c r="Y525" i="1"/>
  <c r="Z109" i="1"/>
  <c r="Z318" i="1"/>
  <c r="Z212" i="1"/>
  <c r="Z421" i="1"/>
  <c r="Z525" i="1"/>
  <c r="AA109" i="1"/>
  <c r="AA318" i="1"/>
  <c r="AA212" i="1"/>
  <c r="AA421" i="1"/>
  <c r="AA525" i="1"/>
  <c r="AB109" i="1"/>
  <c r="AB318" i="1"/>
  <c r="AB212" i="1"/>
  <c r="AB421" i="1"/>
  <c r="AB525" i="1"/>
  <c r="AC109" i="1"/>
  <c r="AC318" i="1"/>
  <c r="AC212" i="1"/>
  <c r="AC421" i="1"/>
  <c r="AC525" i="1"/>
  <c r="AD109" i="1"/>
  <c r="AD318" i="1"/>
  <c r="AD212" i="1"/>
  <c r="AD421" i="1"/>
  <c r="AD525" i="1"/>
  <c r="AE109" i="1"/>
  <c r="AE318" i="1"/>
  <c r="AE212" i="1"/>
  <c r="AE421" i="1"/>
  <c r="AE525" i="1"/>
  <c r="AF109" i="1"/>
  <c r="AF318" i="1"/>
  <c r="AF212" i="1"/>
  <c r="AF421" i="1"/>
  <c r="AF525" i="1"/>
  <c r="AG109" i="1"/>
  <c r="AG318" i="1"/>
  <c r="AG212" i="1"/>
  <c r="AG421" i="1"/>
  <c r="AG525" i="1"/>
  <c r="AH109" i="1"/>
  <c r="AH318" i="1"/>
  <c r="AH212" i="1"/>
  <c r="AH421" i="1"/>
  <c r="AH525" i="1"/>
  <c r="AI109" i="1"/>
  <c r="AI318" i="1"/>
  <c r="AI212" i="1"/>
  <c r="AI421" i="1"/>
  <c r="AI525" i="1"/>
  <c r="AJ109" i="1"/>
  <c r="AJ318" i="1"/>
  <c r="AJ212" i="1"/>
  <c r="AJ421" i="1"/>
  <c r="AJ525" i="1"/>
  <c r="AK109" i="1"/>
  <c r="AK318" i="1"/>
  <c r="AK212" i="1"/>
  <c r="AK421" i="1"/>
  <c r="AK525" i="1"/>
  <c r="AL109" i="1"/>
  <c r="AL318" i="1"/>
  <c r="AL212" i="1"/>
  <c r="AL421" i="1"/>
  <c r="AL525" i="1"/>
  <c r="AM109" i="1"/>
  <c r="AM318" i="1"/>
  <c r="AM212" i="1"/>
  <c r="AM421" i="1"/>
  <c r="AM525" i="1"/>
  <c r="AN109" i="1"/>
  <c r="AN318" i="1"/>
  <c r="AN212" i="1"/>
  <c r="AN421" i="1"/>
  <c r="AN525" i="1"/>
  <c r="AO109" i="1"/>
  <c r="AO318" i="1"/>
  <c r="AO212" i="1"/>
  <c r="AO421" i="1"/>
  <c r="AO525" i="1"/>
  <c r="K110" i="1"/>
  <c r="K319" i="1"/>
  <c r="K213" i="1"/>
  <c r="K422" i="1"/>
  <c r="K526" i="1"/>
  <c r="L110" i="1"/>
  <c r="L319" i="1"/>
  <c r="L213" i="1"/>
  <c r="L422" i="1"/>
  <c r="L526" i="1"/>
  <c r="M110" i="1"/>
  <c r="M319" i="1"/>
  <c r="M213" i="1"/>
  <c r="M422" i="1"/>
  <c r="M526" i="1"/>
  <c r="N110" i="1"/>
  <c r="N319" i="1"/>
  <c r="N213" i="1"/>
  <c r="N422" i="1"/>
  <c r="N526" i="1"/>
  <c r="O110" i="1"/>
  <c r="O319" i="1"/>
  <c r="O213" i="1"/>
  <c r="O422" i="1"/>
  <c r="O526" i="1"/>
  <c r="P110" i="1"/>
  <c r="P319" i="1"/>
  <c r="P213" i="1"/>
  <c r="P422" i="1"/>
  <c r="P526" i="1"/>
  <c r="Q110" i="1"/>
  <c r="Q319" i="1"/>
  <c r="Q213" i="1"/>
  <c r="Q422" i="1"/>
  <c r="Q526" i="1"/>
  <c r="R110" i="1"/>
  <c r="R319" i="1"/>
  <c r="R213" i="1"/>
  <c r="R422" i="1"/>
  <c r="R526" i="1"/>
  <c r="S110" i="1"/>
  <c r="S319" i="1"/>
  <c r="S213" i="1"/>
  <c r="S422" i="1"/>
  <c r="S526" i="1"/>
  <c r="T110" i="1"/>
  <c r="T319" i="1"/>
  <c r="T213" i="1"/>
  <c r="T422" i="1"/>
  <c r="T526" i="1"/>
  <c r="U110" i="1"/>
  <c r="U319" i="1"/>
  <c r="U213" i="1"/>
  <c r="U422" i="1"/>
  <c r="U526" i="1"/>
  <c r="V110" i="1"/>
  <c r="V319" i="1"/>
  <c r="V213" i="1"/>
  <c r="V422" i="1"/>
  <c r="V526" i="1"/>
  <c r="W110" i="1"/>
  <c r="W319" i="1"/>
  <c r="W213" i="1"/>
  <c r="W422" i="1"/>
  <c r="W526" i="1"/>
  <c r="X110" i="1"/>
  <c r="X319" i="1"/>
  <c r="X213" i="1"/>
  <c r="X422" i="1"/>
  <c r="X526" i="1"/>
  <c r="Y110" i="1"/>
  <c r="Y319" i="1"/>
  <c r="Y213" i="1"/>
  <c r="Y422" i="1"/>
  <c r="Y526" i="1"/>
  <c r="Z110" i="1"/>
  <c r="Z319" i="1"/>
  <c r="Z213" i="1"/>
  <c r="Z422" i="1"/>
  <c r="Z526" i="1"/>
  <c r="AA110" i="1"/>
  <c r="AA319" i="1"/>
  <c r="AA213" i="1"/>
  <c r="AA422" i="1"/>
  <c r="AA526" i="1"/>
  <c r="AB110" i="1"/>
  <c r="AB319" i="1"/>
  <c r="AB213" i="1"/>
  <c r="AB422" i="1"/>
  <c r="AB526" i="1"/>
  <c r="AC110" i="1"/>
  <c r="AC319" i="1"/>
  <c r="AC213" i="1"/>
  <c r="AC422" i="1"/>
  <c r="AC526" i="1"/>
  <c r="AD110" i="1"/>
  <c r="AD319" i="1"/>
  <c r="AD213" i="1"/>
  <c r="AD422" i="1"/>
  <c r="AD526" i="1"/>
  <c r="AE110" i="1"/>
  <c r="AE319" i="1"/>
  <c r="AE213" i="1"/>
  <c r="AE422" i="1"/>
  <c r="AE526" i="1"/>
  <c r="AF110" i="1"/>
  <c r="AF319" i="1"/>
  <c r="AF213" i="1"/>
  <c r="AF422" i="1"/>
  <c r="AF526" i="1"/>
  <c r="AG110" i="1"/>
  <c r="AG319" i="1"/>
  <c r="AG213" i="1"/>
  <c r="AG422" i="1"/>
  <c r="AG526" i="1"/>
  <c r="AH110" i="1"/>
  <c r="AH319" i="1"/>
  <c r="AH213" i="1"/>
  <c r="AH422" i="1"/>
  <c r="AH526" i="1"/>
  <c r="AI110" i="1"/>
  <c r="AI319" i="1"/>
  <c r="AI213" i="1"/>
  <c r="AI422" i="1"/>
  <c r="AI526" i="1"/>
  <c r="AJ110" i="1"/>
  <c r="AJ319" i="1"/>
  <c r="AJ213" i="1"/>
  <c r="AJ422" i="1"/>
  <c r="AJ526" i="1"/>
  <c r="AK110" i="1"/>
  <c r="AK319" i="1"/>
  <c r="AK213" i="1"/>
  <c r="AK422" i="1"/>
  <c r="AK526" i="1"/>
  <c r="AL110" i="1"/>
  <c r="AL319" i="1"/>
  <c r="AL213" i="1"/>
  <c r="AL422" i="1"/>
  <c r="AL526" i="1"/>
  <c r="AM110" i="1"/>
  <c r="AM319" i="1"/>
  <c r="AM213" i="1"/>
  <c r="AM422" i="1"/>
  <c r="AM526" i="1"/>
  <c r="AN110" i="1"/>
  <c r="AN319" i="1"/>
  <c r="AN213" i="1"/>
  <c r="AN422" i="1"/>
  <c r="AN526" i="1"/>
  <c r="AO110" i="1"/>
  <c r="AO319" i="1"/>
  <c r="AO213" i="1"/>
  <c r="AO422" i="1"/>
  <c r="AO526" i="1"/>
  <c r="K111" i="1"/>
  <c r="K320" i="1"/>
  <c r="K214" i="1"/>
  <c r="K423" i="1"/>
  <c r="K527" i="1"/>
  <c r="L111" i="1"/>
  <c r="L320" i="1"/>
  <c r="L214" i="1"/>
  <c r="L423" i="1"/>
  <c r="L527" i="1"/>
  <c r="M111" i="1"/>
  <c r="M320" i="1"/>
  <c r="M214" i="1"/>
  <c r="M423" i="1"/>
  <c r="M527" i="1"/>
  <c r="N111" i="1"/>
  <c r="N320" i="1"/>
  <c r="N214" i="1"/>
  <c r="N423" i="1"/>
  <c r="N527" i="1"/>
  <c r="O111" i="1"/>
  <c r="O320" i="1"/>
  <c r="O214" i="1"/>
  <c r="O423" i="1"/>
  <c r="O527" i="1"/>
  <c r="P111" i="1"/>
  <c r="P320" i="1"/>
  <c r="P214" i="1"/>
  <c r="P423" i="1"/>
  <c r="P527" i="1"/>
  <c r="Q111" i="1"/>
  <c r="Q320" i="1"/>
  <c r="Q214" i="1"/>
  <c r="Q423" i="1"/>
  <c r="Q527" i="1"/>
  <c r="R111" i="1"/>
  <c r="R320" i="1"/>
  <c r="R214" i="1"/>
  <c r="R423" i="1"/>
  <c r="R527" i="1"/>
  <c r="S111" i="1"/>
  <c r="S320" i="1"/>
  <c r="S214" i="1"/>
  <c r="S423" i="1"/>
  <c r="S527" i="1"/>
  <c r="T111" i="1"/>
  <c r="T320" i="1"/>
  <c r="T214" i="1"/>
  <c r="T423" i="1"/>
  <c r="T527" i="1"/>
  <c r="U111" i="1"/>
  <c r="U320" i="1"/>
  <c r="U214" i="1"/>
  <c r="U423" i="1"/>
  <c r="U527" i="1"/>
  <c r="V111" i="1"/>
  <c r="V320" i="1"/>
  <c r="V214" i="1"/>
  <c r="V423" i="1"/>
  <c r="V527" i="1"/>
  <c r="W111" i="1"/>
  <c r="W320" i="1"/>
  <c r="W214" i="1"/>
  <c r="W423" i="1"/>
  <c r="W527" i="1"/>
  <c r="X111" i="1"/>
  <c r="X320" i="1"/>
  <c r="X214" i="1"/>
  <c r="X423" i="1"/>
  <c r="X527" i="1"/>
  <c r="Y111" i="1"/>
  <c r="Y320" i="1"/>
  <c r="Y214" i="1"/>
  <c r="Y423" i="1"/>
  <c r="Y527" i="1"/>
  <c r="Z111" i="1"/>
  <c r="Z320" i="1"/>
  <c r="Z214" i="1"/>
  <c r="Z423" i="1"/>
  <c r="Z527" i="1"/>
  <c r="AA111" i="1"/>
  <c r="AA320" i="1"/>
  <c r="AA214" i="1"/>
  <c r="AA423" i="1"/>
  <c r="AA527" i="1"/>
  <c r="AB111" i="1"/>
  <c r="AB320" i="1"/>
  <c r="AB214" i="1"/>
  <c r="AB423" i="1"/>
  <c r="AB527" i="1"/>
  <c r="AC111" i="1"/>
  <c r="AC320" i="1"/>
  <c r="AC214" i="1"/>
  <c r="AC423" i="1"/>
  <c r="AC527" i="1"/>
  <c r="AD111" i="1"/>
  <c r="AD320" i="1"/>
  <c r="AD214" i="1"/>
  <c r="AD423" i="1"/>
  <c r="AD527" i="1"/>
  <c r="AE111" i="1"/>
  <c r="AE320" i="1"/>
  <c r="AE214" i="1"/>
  <c r="AE423" i="1"/>
  <c r="AE527" i="1"/>
  <c r="AF111" i="1"/>
  <c r="AF320" i="1"/>
  <c r="AF214" i="1"/>
  <c r="AF423" i="1"/>
  <c r="AF527" i="1"/>
  <c r="AG111" i="1"/>
  <c r="AG320" i="1"/>
  <c r="AG214" i="1"/>
  <c r="AG423" i="1"/>
  <c r="AG527" i="1"/>
  <c r="AH111" i="1"/>
  <c r="AH320" i="1"/>
  <c r="AH214" i="1"/>
  <c r="AH423" i="1"/>
  <c r="AH527" i="1"/>
  <c r="AI111" i="1"/>
  <c r="AI320" i="1"/>
  <c r="AI214" i="1"/>
  <c r="AI423" i="1"/>
  <c r="AI527" i="1"/>
  <c r="AJ111" i="1"/>
  <c r="AJ320" i="1"/>
  <c r="AJ214" i="1"/>
  <c r="AJ423" i="1"/>
  <c r="AJ527" i="1"/>
  <c r="AK111" i="1"/>
  <c r="AK320" i="1"/>
  <c r="AK214" i="1"/>
  <c r="AK423" i="1"/>
  <c r="AK527" i="1"/>
  <c r="AL111" i="1"/>
  <c r="AL320" i="1"/>
  <c r="AL214" i="1"/>
  <c r="AL423" i="1"/>
  <c r="AL527" i="1"/>
  <c r="AM111" i="1"/>
  <c r="AM320" i="1"/>
  <c r="AM214" i="1"/>
  <c r="AM423" i="1"/>
  <c r="AM527" i="1"/>
  <c r="AN111" i="1"/>
  <c r="AN320" i="1"/>
  <c r="AN214" i="1"/>
  <c r="AN423" i="1"/>
  <c r="AN527" i="1"/>
  <c r="AO111" i="1"/>
  <c r="AO320" i="1"/>
  <c r="AO214" i="1"/>
  <c r="AO423" i="1"/>
  <c r="AO527" i="1"/>
  <c r="L11" i="1"/>
  <c r="L220" i="1"/>
  <c r="L114" i="1"/>
  <c r="L323" i="1"/>
  <c r="L427" i="1"/>
  <c r="M11" i="1"/>
  <c r="M220" i="1"/>
  <c r="M114" i="1"/>
  <c r="M323" i="1"/>
  <c r="M427" i="1"/>
  <c r="N11" i="1"/>
  <c r="N220" i="1"/>
  <c r="N114" i="1"/>
  <c r="N323" i="1"/>
  <c r="N427" i="1"/>
  <c r="O11" i="1"/>
  <c r="O220" i="1"/>
  <c r="O114" i="1"/>
  <c r="O323" i="1"/>
  <c r="O427" i="1"/>
  <c r="P11" i="1"/>
  <c r="P220" i="1"/>
  <c r="P114" i="1"/>
  <c r="P323" i="1"/>
  <c r="P427" i="1"/>
  <c r="Q11" i="1"/>
  <c r="Q220" i="1"/>
  <c r="Q114" i="1"/>
  <c r="Q323" i="1"/>
  <c r="Q427" i="1"/>
  <c r="R11" i="1"/>
  <c r="R220" i="1"/>
  <c r="R114" i="1"/>
  <c r="R323" i="1"/>
  <c r="R427" i="1"/>
  <c r="S11" i="1"/>
  <c r="S220" i="1"/>
  <c r="S114" i="1"/>
  <c r="S323" i="1"/>
  <c r="S427" i="1"/>
  <c r="T11" i="1"/>
  <c r="T220" i="1"/>
  <c r="T114" i="1"/>
  <c r="T323" i="1"/>
  <c r="T427" i="1"/>
  <c r="U11" i="1"/>
  <c r="U220" i="1"/>
  <c r="U114" i="1"/>
  <c r="U323" i="1"/>
  <c r="U427" i="1"/>
  <c r="V11" i="1"/>
  <c r="V220" i="1"/>
  <c r="V114" i="1"/>
  <c r="V323" i="1"/>
  <c r="V427" i="1"/>
  <c r="W11" i="1"/>
  <c r="W220" i="1"/>
  <c r="W114" i="1"/>
  <c r="W323" i="1"/>
  <c r="W427" i="1"/>
  <c r="X11" i="1"/>
  <c r="X220" i="1"/>
  <c r="X114" i="1"/>
  <c r="X323" i="1"/>
  <c r="X427" i="1"/>
  <c r="Y11" i="1"/>
  <c r="Y220" i="1"/>
  <c r="Y114" i="1"/>
  <c r="Y323" i="1"/>
  <c r="Y427" i="1"/>
  <c r="Z11" i="1"/>
  <c r="Z220" i="1"/>
  <c r="Z114" i="1"/>
  <c r="Z323" i="1"/>
  <c r="Z427" i="1"/>
  <c r="AA11" i="1"/>
  <c r="AA220" i="1"/>
  <c r="AA114" i="1"/>
  <c r="AA323" i="1"/>
  <c r="AA427" i="1"/>
  <c r="AB11" i="1"/>
  <c r="AB220" i="1"/>
  <c r="AB114" i="1"/>
  <c r="AB323" i="1"/>
  <c r="AB427" i="1"/>
  <c r="AC11" i="1"/>
  <c r="AC220" i="1"/>
  <c r="AC114" i="1"/>
  <c r="AC323" i="1"/>
  <c r="AC427" i="1"/>
  <c r="AD11" i="1"/>
  <c r="AD220" i="1"/>
  <c r="AD114" i="1"/>
  <c r="AD323" i="1"/>
  <c r="AD427" i="1"/>
  <c r="AE11" i="1"/>
  <c r="AE220" i="1"/>
  <c r="AE114" i="1"/>
  <c r="AE323" i="1"/>
  <c r="AE427" i="1"/>
  <c r="AF11" i="1"/>
  <c r="AF220" i="1"/>
  <c r="AF114" i="1"/>
  <c r="AF323" i="1"/>
  <c r="AF427" i="1"/>
  <c r="AG11" i="1"/>
  <c r="AG220" i="1"/>
  <c r="AG114" i="1"/>
  <c r="AG323" i="1"/>
  <c r="AG427" i="1"/>
  <c r="AH11" i="1"/>
  <c r="AH220" i="1"/>
  <c r="AH114" i="1"/>
  <c r="AH323" i="1"/>
  <c r="AH427" i="1"/>
  <c r="AI11" i="1"/>
  <c r="AI220" i="1"/>
  <c r="AI114" i="1"/>
  <c r="AI323" i="1"/>
  <c r="AI427" i="1"/>
  <c r="AJ11" i="1"/>
  <c r="AJ220" i="1"/>
  <c r="AJ114" i="1"/>
  <c r="AJ323" i="1"/>
  <c r="AJ427" i="1"/>
  <c r="AK11" i="1"/>
  <c r="AK220" i="1"/>
  <c r="AK114" i="1"/>
  <c r="AK323" i="1"/>
  <c r="AK427" i="1"/>
  <c r="AL11" i="1"/>
  <c r="AL220" i="1"/>
  <c r="AL114" i="1"/>
  <c r="AL323" i="1"/>
  <c r="AL427" i="1"/>
  <c r="AM11" i="1"/>
  <c r="AM220" i="1"/>
  <c r="AM114" i="1"/>
  <c r="AM323" i="1"/>
  <c r="AM427" i="1"/>
  <c r="AN11" i="1"/>
  <c r="AN220" i="1"/>
  <c r="AN114" i="1"/>
  <c r="AN323" i="1"/>
  <c r="AN427" i="1"/>
  <c r="AO11" i="1"/>
  <c r="AO220" i="1"/>
  <c r="AO114" i="1"/>
  <c r="AO323" i="1"/>
  <c r="AO427" i="1"/>
  <c r="K11" i="1"/>
  <c r="K220" i="1"/>
  <c r="K114" i="1"/>
  <c r="K323" i="1"/>
  <c r="K427" i="1"/>
  <c r="C31" i="1"/>
</calcChain>
</file>

<file path=xl/sharedStrings.xml><?xml version="1.0" encoding="utf-8"?>
<sst xmlns="http://schemas.openxmlformats.org/spreadsheetml/2006/main" count="49" uniqueCount="39">
  <si>
    <t>ENH</t>
  </si>
  <si>
    <t>T</t>
  </si>
  <si>
    <t>P</t>
  </si>
  <si>
    <t>Rh</t>
  </si>
  <si>
    <t>T Kelvin</t>
  </si>
  <si>
    <t>PSV1</t>
  </si>
  <si>
    <t>PSV2</t>
  </si>
  <si>
    <t>PSV</t>
  </si>
  <si>
    <t>H</t>
  </si>
  <si>
    <t>Xw</t>
  </si>
  <si>
    <t>Xc</t>
  </si>
  <si>
    <t>C1</t>
  </si>
  <si>
    <t>C2</t>
  </si>
  <si>
    <t>C3</t>
  </si>
  <si>
    <t>C</t>
  </si>
  <si>
    <t>RH</t>
  </si>
  <si>
    <t>c plot</t>
  </si>
  <si>
    <t>T (°C)</t>
  </si>
  <si>
    <t>RH (%)</t>
  </si>
  <si>
    <t>T (°F)</t>
  </si>
  <si>
    <t>c (m/s)</t>
  </si>
  <si>
    <t>c (ft/s)</t>
  </si>
  <si>
    <t>altitude (m)</t>
  </si>
  <si>
    <t>altitude (ft)</t>
  </si>
  <si>
    <t>atm. pressure (kPa)</t>
  </si>
  <si>
    <t>SETTINGS</t>
  </si>
  <si>
    <t>Copyright © 2015 Merlijn van Veen.</t>
  </si>
  <si>
    <t>All Rights Reserved.</t>
  </si>
  <si>
    <t>GENERAL COMMENTS</t>
  </si>
  <si>
    <t>"The variation of the specific heat ratio</t>
  </si>
  <si>
    <t>and the speed of sound in air with</t>
  </si>
  <si>
    <t>temperature, pressure, humidity and</t>
  </si>
  <si>
    <t>CO2 concentration."</t>
  </si>
  <si>
    <t>J. Acoust. Soc. Am. 93, 2510 (1993)</t>
  </si>
  <si>
    <t>Estimated uncertainty ≤ 300 ppm</t>
  </si>
  <si>
    <t>Based on Owen Cramer's paper:</t>
  </si>
  <si>
    <t>For temperatures from 0 - 30 °C (32 - 86 °F)</t>
  </si>
  <si>
    <t>and pressures from 72 - 102 kPa</t>
  </si>
  <si>
    <t>info@merlijnvanveen.nl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</si>
</sst>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\ &quot;°C&quot;"/>
    <numFmt numFmtId="165" formatCode="0\ &quot;°F&quot;"/>
    <numFmt numFmtId="166" formatCode="0.000\ &quot;kPa&quot;"/>
    <numFmt numFmtId="167" formatCode="0\ &quot;ft/s&quot;"/>
    <numFmt numFmtId="168" formatCode="0\ &quot;m&quot;"/>
    <numFmt numFmtId="169" formatCode="0\ &quot;ft&quot;"/>
    <numFmt numFmtId="170" formatCode="0.0\ &quot;m/s&quot;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10" fontId="0" fillId="0" borderId="0" xfId="0" applyNumberFormat="1"/>
    <xf numFmtId="0" fontId="0" fillId="0" borderId="0" xfId="0" applyNumberFormat="1"/>
    <xf numFmtId="0" fontId="0" fillId="2" borderId="0" xfId="0" applyFill="1"/>
    <xf numFmtId="165" fontId="0" fillId="2" borderId="0" xfId="0" applyNumberFormat="1" applyFill="1" applyAlignment="1">
      <alignment horizontal="center"/>
    </xf>
    <xf numFmtId="169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170" fontId="0" fillId="2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  <xf numFmtId="0" fontId="3" fillId="2" borderId="0" xfId="0" applyFont="1" applyFill="1" applyAlignment="1" applyProtection="1">
      <alignment horizontal="left"/>
    </xf>
    <xf numFmtId="0" fontId="3" fillId="2" borderId="0" xfId="0" applyFont="1" applyFill="1"/>
    <xf numFmtId="164" fontId="0" fillId="3" borderId="0" xfId="0" applyNumberFormat="1" applyFill="1" applyAlignment="1" applyProtection="1">
      <alignment horizontal="center"/>
      <protection locked="0"/>
    </xf>
    <xf numFmtId="168" fontId="0" fillId="3" borderId="0" xfId="0" applyNumberFormat="1" applyFill="1" applyAlignment="1" applyProtection="1">
      <alignment horizontal="center"/>
      <protection locked="0"/>
    </xf>
    <xf numFmtId="9" fontId="0" fillId="3" borderId="0" xfId="0" applyNumberFormat="1" applyFill="1" applyAlignment="1" applyProtection="1">
      <alignment horizontal="center"/>
      <protection locked="0"/>
    </xf>
    <xf numFmtId="0" fontId="4" fillId="2" borderId="0" xfId="1" applyFill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C3D69B"/>
      <color rgb="FFFF0000"/>
      <color rgb="FFFF2600"/>
      <color rgb="FFFF4C00"/>
      <color rgb="FFFF7300"/>
      <color rgb="FFFF9900"/>
      <color rgb="FFFFBB00"/>
      <color rgb="FFFFE200"/>
      <color rgb="FFF7FF00"/>
      <color rgb="FFD1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Speed of Sound</a:t>
            </a:r>
          </a:p>
          <a:p>
            <a:pPr>
              <a:defRPr sz="2000"/>
            </a:pPr>
            <a:r>
              <a:rPr lang="en-US" sz="2000"/>
              <a:t>(m/s)</a:t>
            </a:r>
          </a:p>
        </c:rich>
      </c:tx>
      <c:layout/>
      <c:overlay val="0"/>
    </c:title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surfaceChart>
        <c:wireframe val="0"/>
        <c:ser>
          <c:idx val="0"/>
          <c:order val="0"/>
          <c:tx>
            <c:strRef>
              <c:f>Calc!$J$323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Calc!$K$323:$AO$323</c:f>
              <c:numCache>
                <c:formatCode>General</c:formatCode>
                <c:ptCount val="31"/>
                <c:pt idx="0">
                  <c:v>331.4476724423025</c:v>
                </c:pt>
                <c:pt idx="1">
                  <c:v>332.0538577902175</c:v>
                </c:pt>
                <c:pt idx="2">
                  <c:v>332.6589278089626</c:v>
                </c:pt>
                <c:pt idx="3">
                  <c:v>333.2628824985376</c:v>
                </c:pt>
                <c:pt idx="4">
                  <c:v>333.8657218589425</c:v>
                </c:pt>
                <c:pt idx="5">
                  <c:v>334.4674458901775</c:v>
                </c:pt>
                <c:pt idx="6">
                  <c:v>335.0680545922426</c:v>
                </c:pt>
                <c:pt idx="7">
                  <c:v>335.6675479651375</c:v>
                </c:pt>
                <c:pt idx="8">
                  <c:v>336.2659260088626</c:v>
                </c:pt>
                <c:pt idx="9">
                  <c:v>336.8631887234175</c:v>
                </c:pt>
                <c:pt idx="10">
                  <c:v>337.4593361088026</c:v>
                </c:pt>
                <c:pt idx="11">
                  <c:v>338.0543681650175</c:v>
                </c:pt>
                <c:pt idx="12">
                  <c:v>338.6482848920625</c:v>
                </c:pt>
                <c:pt idx="13">
                  <c:v>339.2410862899376</c:v>
                </c:pt>
                <c:pt idx="14">
                  <c:v>339.8327723586425</c:v>
                </c:pt>
                <c:pt idx="15">
                  <c:v>340.4233430981775</c:v>
                </c:pt>
                <c:pt idx="16">
                  <c:v>341.0127985085425</c:v>
                </c:pt>
                <c:pt idx="17">
                  <c:v>341.6011385897375</c:v>
                </c:pt>
                <c:pt idx="18">
                  <c:v>342.1883633417626</c:v>
                </c:pt>
                <c:pt idx="19">
                  <c:v>342.7744727646176</c:v>
                </c:pt>
                <c:pt idx="20">
                  <c:v>343.3594668583025</c:v>
                </c:pt>
                <c:pt idx="21">
                  <c:v>343.9433456228176</c:v>
                </c:pt>
                <c:pt idx="22">
                  <c:v>344.5261090581625</c:v>
                </c:pt>
                <c:pt idx="23">
                  <c:v>345.1077571643375</c:v>
                </c:pt>
                <c:pt idx="24">
                  <c:v>345.6882899413425</c:v>
                </c:pt>
                <c:pt idx="25">
                  <c:v>346.2677073891775</c:v>
                </c:pt>
                <c:pt idx="26">
                  <c:v>346.8460095078426</c:v>
                </c:pt>
                <c:pt idx="27">
                  <c:v>347.4231962973376</c:v>
                </c:pt>
                <c:pt idx="28">
                  <c:v>347.9992677576626</c:v>
                </c:pt>
                <c:pt idx="29">
                  <c:v>348.5742238888175</c:v>
                </c:pt>
                <c:pt idx="30">
                  <c:v>349.1480646908025</c:v>
                </c:pt>
              </c:numCache>
            </c:numRef>
          </c:val>
        </c:ser>
        <c:ser>
          <c:idx val="1"/>
          <c:order val="1"/>
          <c:tx>
            <c:strRef>
              <c:f>Calc!$J$324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Calc!$K$324:$AO$324</c:f>
              <c:numCache>
                <c:formatCode>General</c:formatCode>
                <c:ptCount val="31"/>
                <c:pt idx="0">
                  <c:v>331.4507903180418</c:v>
                </c:pt>
                <c:pt idx="1">
                  <c:v>332.0572193263326</c:v>
                </c:pt>
                <c:pt idx="2">
                  <c:v>332.6625497707889</c:v>
                </c:pt>
                <c:pt idx="3">
                  <c:v>333.2667826376796</c:v>
                </c:pt>
                <c:pt idx="4">
                  <c:v>333.8699189604354</c:v>
                </c:pt>
                <c:pt idx="5">
                  <c:v>334.4719598212943</c:v>
                </c:pt>
                <c:pt idx="6">
                  <c:v>335.0729063529736</c:v>
                </c:pt>
                <c:pt idx="7">
                  <c:v>335.6727597403713</c:v>
                </c:pt>
                <c:pt idx="8">
                  <c:v>336.2715212222924</c:v>
                </c:pt>
                <c:pt idx="9">
                  <c:v>336.8691920932027</c:v>
                </c:pt>
                <c:pt idx="10">
                  <c:v>337.4657737050061</c:v>
                </c:pt>
                <c:pt idx="11">
                  <c:v>338.0612674688461</c:v>
                </c:pt>
                <c:pt idx="12">
                  <c:v>338.6556748569315</c:v>
                </c:pt>
                <c:pt idx="13">
                  <c:v>339.2489974043825</c:v>
                </c:pt>
                <c:pt idx="14">
                  <c:v>339.8412367110976</c:v>
                </c:pt>
                <c:pt idx="15">
                  <c:v>340.4323944436417</c:v>
                </c:pt>
                <c:pt idx="16">
                  <c:v>341.0224723371509</c:v>
                </c:pt>
                <c:pt idx="17">
                  <c:v>341.611472197255</c:v>
                </c:pt>
                <c:pt idx="18">
                  <c:v>342.1993959020164</c:v>
                </c:pt>
                <c:pt idx="19">
                  <c:v>342.7862454038825</c:v>
                </c:pt>
                <c:pt idx="20">
                  <c:v>343.3720227316517</c:v>
                </c:pt>
                <c:pt idx="21">
                  <c:v>343.9567299924514</c:v>
                </c:pt>
                <c:pt idx="22">
                  <c:v>344.5403693737246</c:v>
                </c:pt>
                <c:pt idx="23">
                  <c:v>345.1229431452277</c:v>
                </c:pt>
                <c:pt idx="24">
                  <c:v>345.7044536610316</c:v>
                </c:pt>
                <c:pt idx="25">
                  <c:v>346.284903361532</c:v>
                </c:pt>
                <c:pt idx="26">
                  <c:v>346.8642947754601</c:v>
                </c:pt>
                <c:pt idx="27">
                  <c:v>347.4426305218979</c:v>
                </c:pt>
                <c:pt idx="28">
                  <c:v>348.0199133122911</c:v>
                </c:pt>
                <c:pt idx="29">
                  <c:v>348.5961459524634</c:v>
                </c:pt>
                <c:pt idx="30">
                  <c:v>349.1713313446243</c:v>
                </c:pt>
              </c:numCache>
            </c:numRef>
          </c:val>
        </c:ser>
        <c:ser>
          <c:idx val="2"/>
          <c:order val="2"/>
          <c:tx>
            <c:strRef>
              <c:f>Calc!$J$325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Calc!$K$325:$AO$325</c:f>
              <c:numCache>
                <c:formatCode>General</c:formatCode>
                <c:ptCount val="31"/>
                <c:pt idx="0">
                  <c:v>331.453908172991</c:v>
                </c:pt>
                <c:pt idx="1">
                  <c:v>332.0605808384203</c:v>
                </c:pt>
                <c:pt idx="2">
                  <c:v>332.6661717048792</c:v>
                </c:pt>
                <c:pt idx="3">
                  <c:v>333.2706827448416</c:v>
                </c:pt>
                <c:pt idx="4">
                  <c:v>333.8741160250977</c:v>
                </c:pt>
                <c:pt idx="5">
                  <c:v>334.4764737100423</c:v>
                </c:pt>
                <c:pt idx="6">
                  <c:v>335.07775806502</c:v>
                </c:pt>
                <c:pt idx="7">
                  <c:v>335.6779714597251</c:v>
                </c:pt>
                <c:pt idx="8">
                  <c:v>336.2771163716544</c:v>
                </c:pt>
                <c:pt idx="9">
                  <c:v>336.8751953896124</c:v>
                </c:pt>
                <c:pt idx="10">
                  <c:v>337.4722112172646</c:v>
                </c:pt>
                <c:pt idx="11">
                  <c:v>338.0681666767401</c:v>
                </c:pt>
                <c:pt idx="12">
                  <c:v>338.6630647122796</c:v>
                </c:pt>
                <c:pt idx="13">
                  <c:v>339.2569083939261</c:v>
                </c:pt>
                <c:pt idx="14">
                  <c:v>339.849700921258</c:v>
                </c:pt>
                <c:pt idx="15">
                  <c:v>340.441445627161</c:v>
                </c:pt>
                <c:pt idx="16">
                  <c:v>341.0321459816363</c:v>
                </c:pt>
                <c:pt idx="17">
                  <c:v>341.6218055956432</c:v>
                </c:pt>
                <c:pt idx="18">
                  <c:v>342.2104282249726</c:v>
                </c:pt>
                <c:pt idx="19">
                  <c:v>342.79801777415</c:v>
                </c:pt>
                <c:pt idx="20">
                  <c:v>343.3845783003634</c:v>
                </c:pt>
                <c:pt idx="21">
                  <c:v>343.9701140174151</c:v>
                </c:pt>
                <c:pt idx="22">
                  <c:v>344.554629299692</c:v>
                </c:pt>
                <c:pt idx="23">
                  <c:v>345.1381286861541</c:v>
                </c:pt>
                <c:pt idx="24">
                  <c:v>345.7206168843356</c:v>
                </c:pt>
                <c:pt idx="25">
                  <c:v>346.3020987743566</c:v>
                </c:pt>
                <c:pt idx="26">
                  <c:v>346.8825794129418</c:v>
                </c:pt>
                <c:pt idx="27">
                  <c:v>347.4620640374418</c:v>
                </c:pt>
                <c:pt idx="28">
                  <c:v>348.040558069856</c:v>
                </c:pt>
                <c:pt idx="29">
                  <c:v>348.6180671208496</c:v>
                </c:pt>
                <c:pt idx="30">
                  <c:v>349.1945969937658</c:v>
                </c:pt>
              </c:numCache>
            </c:numRef>
          </c:val>
        </c:ser>
        <c:ser>
          <c:idx val="3"/>
          <c:order val="3"/>
          <c:tx>
            <c:strRef>
              <c:f>Calc!$J$326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Calc!$K$326:$AO$326</c:f>
              <c:numCache>
                <c:formatCode>General</c:formatCode>
                <c:ptCount val="31"/>
                <c:pt idx="0">
                  <c:v>331.4570260071504</c:v>
                </c:pt>
                <c:pt idx="1">
                  <c:v>332.0639423264807</c:v>
                </c:pt>
                <c:pt idx="2">
                  <c:v>332.6697936112334</c:v>
                </c:pt>
                <c:pt idx="3">
                  <c:v>333.2745828200238</c:v>
                </c:pt>
                <c:pt idx="4">
                  <c:v>333.8783130529293</c:v>
                </c:pt>
                <c:pt idx="5">
                  <c:v>334.4809875564216</c:v>
                </c:pt>
                <c:pt idx="6">
                  <c:v>335.0826097283816</c:v>
                </c:pt>
                <c:pt idx="7">
                  <c:v>335.6831831231988</c:v>
                </c:pt>
                <c:pt idx="8">
                  <c:v>336.2827114569484</c:v>
                </c:pt>
                <c:pt idx="9">
                  <c:v>336.8811986126463</c:v>
                </c:pt>
                <c:pt idx="10">
                  <c:v>337.4786486455781</c:v>
                </c:pt>
                <c:pt idx="11">
                  <c:v>338.0750657886996</c:v>
                </c:pt>
                <c:pt idx="12">
                  <c:v>338.6704544581067</c:v>
                </c:pt>
                <c:pt idx="13">
                  <c:v>339.2648192585686</c:v>
                </c:pt>
                <c:pt idx="14">
                  <c:v>339.858164989124</c:v>
                </c:pt>
                <c:pt idx="15">
                  <c:v>340.4504966487356</c:v>
                </c:pt>
                <c:pt idx="16">
                  <c:v>341.041819441999</c:v>
                </c:pt>
                <c:pt idx="17">
                  <c:v>341.6321387849021</c:v>
                </c:pt>
                <c:pt idx="18">
                  <c:v>342.2214603106311</c:v>
                </c:pt>
                <c:pt idx="19">
                  <c:v>342.80978987542</c:v>
                </c:pt>
                <c:pt idx="20">
                  <c:v>343.3971335644377</c:v>
                </c:pt>
                <c:pt idx="21">
                  <c:v>343.9834976977088</c:v>
                </c:pt>
                <c:pt idx="22">
                  <c:v>344.5688888360642</c:v>
                </c:pt>
                <c:pt idx="23">
                  <c:v>345.1533137871166</c:v>
                </c:pt>
                <c:pt idx="24">
                  <c:v>345.7367796112543</c:v>
                </c:pt>
                <c:pt idx="25">
                  <c:v>346.3192936276515</c:v>
                </c:pt>
                <c:pt idx="26">
                  <c:v>346.9008634202875</c:v>
                </c:pt>
                <c:pt idx="27">
                  <c:v>347.4814968439696</c:v>
                </c:pt>
                <c:pt idx="28">
                  <c:v>348.061202030357</c:v>
                </c:pt>
                <c:pt idx="29">
                  <c:v>348.6399873939764</c:v>
                </c:pt>
                <c:pt idx="30">
                  <c:v>349.217861638227</c:v>
                </c:pt>
              </c:numCache>
            </c:numRef>
          </c:val>
        </c:ser>
        <c:ser>
          <c:idx val="4"/>
          <c:order val="4"/>
          <c:tx>
            <c:strRef>
              <c:f>Calc!$J$327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Calc!$K$327:$AO$327</c:f>
              <c:numCache>
                <c:formatCode>General</c:formatCode>
                <c:ptCount val="31"/>
                <c:pt idx="0">
                  <c:v>331.4601438205198</c:v>
                </c:pt>
                <c:pt idx="1">
                  <c:v>332.067303790514</c:v>
                </c:pt>
                <c:pt idx="2">
                  <c:v>332.6734154898516</c:v>
                </c:pt>
                <c:pt idx="3">
                  <c:v>333.2784828632261</c:v>
                </c:pt>
                <c:pt idx="4">
                  <c:v>333.8825100439304</c:v>
                </c:pt>
                <c:pt idx="5">
                  <c:v>334.485501360432</c:v>
                </c:pt>
                <c:pt idx="6">
                  <c:v>335.0874613430584</c:v>
                </c:pt>
                <c:pt idx="7">
                  <c:v>335.6883947307927</c:v>
                </c:pt>
                <c:pt idx="8">
                  <c:v>336.2883064781745</c:v>
                </c:pt>
                <c:pt idx="9">
                  <c:v>336.8872017623046</c:v>
                </c:pt>
                <c:pt idx="10">
                  <c:v>337.4850859899465</c:v>
                </c:pt>
                <c:pt idx="11">
                  <c:v>338.0819648047246</c:v>
                </c:pt>
                <c:pt idx="12">
                  <c:v>338.6778440944128</c:v>
                </c:pt>
                <c:pt idx="13">
                  <c:v>339.2727299983098</c:v>
                </c:pt>
                <c:pt idx="14">
                  <c:v>339.8666289146952</c:v>
                </c:pt>
                <c:pt idx="15">
                  <c:v>340.4595475083653</c:v>
                </c:pt>
                <c:pt idx="16">
                  <c:v>341.0514927182389</c:v>
                </c:pt>
                <c:pt idx="17">
                  <c:v>341.6424717650315</c:v>
                </c:pt>
                <c:pt idx="18">
                  <c:v>342.2324921589918</c:v>
                </c:pt>
                <c:pt idx="19">
                  <c:v>342.8215617076927</c:v>
                </c:pt>
                <c:pt idx="20">
                  <c:v>343.4096885238745</c:v>
                </c:pt>
                <c:pt idx="21">
                  <c:v>343.9968810333324</c:v>
                </c:pt>
                <c:pt idx="22">
                  <c:v>344.5831479828416</c:v>
                </c:pt>
                <c:pt idx="23">
                  <c:v>345.1684984481155</c:v>
                </c:pt>
                <c:pt idx="24">
                  <c:v>345.752941841788</c:v>
                </c:pt>
                <c:pt idx="25">
                  <c:v>346.3364879214168</c:v>
                </c:pt>
                <c:pt idx="26">
                  <c:v>346.9191467974973</c:v>
                </c:pt>
                <c:pt idx="27">
                  <c:v>347.5009289414812</c:v>
                </c:pt>
                <c:pt idx="28">
                  <c:v>348.0818451937942</c:v>
                </c:pt>
                <c:pt idx="29">
                  <c:v>348.6619067718436</c:v>
                </c:pt>
                <c:pt idx="30">
                  <c:v>349.2411252780082</c:v>
                </c:pt>
              </c:numCache>
            </c:numRef>
          </c:val>
        </c:ser>
        <c:ser>
          <c:idx val="5"/>
          <c:order val="5"/>
          <c:tx>
            <c:strRef>
              <c:f>Calc!$J$328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Calc!$K$328:$AO$328</c:f>
              <c:numCache>
                <c:formatCode>General</c:formatCode>
                <c:ptCount val="31"/>
                <c:pt idx="0">
                  <c:v>331.4632616130992</c:v>
                </c:pt>
                <c:pt idx="1">
                  <c:v>332.0706652305198</c:v>
                </c:pt>
                <c:pt idx="2">
                  <c:v>332.677037340734</c:v>
                </c:pt>
                <c:pt idx="3">
                  <c:v>333.2823828744485</c:v>
                </c:pt>
                <c:pt idx="4">
                  <c:v>333.8867069981009</c:v>
                </c:pt>
                <c:pt idx="5">
                  <c:v>334.4900151220737</c:v>
                </c:pt>
                <c:pt idx="6">
                  <c:v>335.0923129090505</c:v>
                </c:pt>
                <c:pt idx="7">
                  <c:v>335.6936062825064</c:v>
                </c:pt>
                <c:pt idx="8">
                  <c:v>336.2939014353328</c:v>
                </c:pt>
                <c:pt idx="9">
                  <c:v>336.8932048385873</c:v>
                </c:pt>
                <c:pt idx="10">
                  <c:v>337.4915232503699</c:v>
                </c:pt>
                <c:pt idx="11">
                  <c:v>338.088863724815</c:v>
                </c:pt>
                <c:pt idx="12">
                  <c:v>338.6852336211981</c:v>
                </c:pt>
                <c:pt idx="13">
                  <c:v>339.2806406131498</c:v>
                </c:pt>
                <c:pt idx="14">
                  <c:v>339.875092697972</c:v>
                </c:pt>
                <c:pt idx="15">
                  <c:v>340.4685982060503</c:v>
                </c:pt>
                <c:pt idx="16">
                  <c:v>341.0611658103559</c:v>
                </c:pt>
                <c:pt idx="17">
                  <c:v>341.6528045360318</c:v>
                </c:pt>
                <c:pt idx="18">
                  <c:v>342.2435237700549</c:v>
                </c:pt>
                <c:pt idx="19">
                  <c:v>342.8333332709678</c:v>
                </c:pt>
                <c:pt idx="20">
                  <c:v>343.4222431786739</c:v>
                </c:pt>
                <c:pt idx="21">
                  <c:v>344.0102640242861</c:v>
                </c:pt>
                <c:pt idx="22">
                  <c:v>344.5974067400242</c:v>
                </c:pt>
                <c:pt idx="23">
                  <c:v>345.1836826691505</c:v>
                </c:pt>
                <c:pt idx="24">
                  <c:v>345.7691035759364</c:v>
                </c:pt>
                <c:pt idx="25">
                  <c:v>346.3536816556522</c:v>
                </c:pt>
                <c:pt idx="26">
                  <c:v>346.9374295445712</c:v>
                </c:pt>
                <c:pt idx="27">
                  <c:v>347.5203603299766</c:v>
                </c:pt>
                <c:pt idx="28">
                  <c:v>348.1024875601678</c:v>
                </c:pt>
                <c:pt idx="29">
                  <c:v>348.6838252544513</c:v>
                </c:pt>
                <c:pt idx="30">
                  <c:v>349.264387913109</c:v>
                </c:pt>
              </c:numCache>
            </c:numRef>
          </c:val>
        </c:ser>
        <c:ser>
          <c:idx val="6"/>
          <c:order val="6"/>
          <c:tx>
            <c:strRef>
              <c:f>Calc!$J$329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Calc!$K$329:$AO$329</c:f>
              <c:numCache>
                <c:formatCode>General</c:formatCode>
                <c:ptCount val="31"/>
                <c:pt idx="0">
                  <c:v>331.4663793848889</c:v>
                </c:pt>
                <c:pt idx="1">
                  <c:v>332.0740266464984</c:v>
                </c:pt>
                <c:pt idx="2">
                  <c:v>332.6806591638801</c:v>
                </c:pt>
                <c:pt idx="3">
                  <c:v>333.286282853691</c:v>
                </c:pt>
                <c:pt idx="4">
                  <c:v>333.8909039154407</c:v>
                </c:pt>
                <c:pt idx="5">
                  <c:v>334.4945288413467</c:v>
                </c:pt>
                <c:pt idx="6">
                  <c:v>335.0971644263577</c:v>
                </c:pt>
                <c:pt idx="7">
                  <c:v>335.6988177783403</c:v>
                </c:pt>
                <c:pt idx="8">
                  <c:v>336.299496328423</c:v>
                </c:pt>
                <c:pt idx="9">
                  <c:v>336.8992078414943</c:v>
                </c:pt>
                <c:pt idx="10">
                  <c:v>337.4979604268484</c:v>
                </c:pt>
                <c:pt idx="11">
                  <c:v>338.0957625489709</c:v>
                </c:pt>
                <c:pt idx="12">
                  <c:v>338.6926230384623</c:v>
                </c:pt>
                <c:pt idx="13">
                  <c:v>339.2885511030887</c:v>
                </c:pt>
                <c:pt idx="14">
                  <c:v>339.8835563389542</c:v>
                </c:pt>
                <c:pt idx="15">
                  <c:v>340.4776487417904</c:v>
                </c:pt>
                <c:pt idx="16">
                  <c:v>341.0708387183501</c:v>
                </c:pt>
                <c:pt idx="17">
                  <c:v>341.6631370979028</c:v>
                </c:pt>
                <c:pt idx="18">
                  <c:v>342.2545551438204</c:v>
                </c:pt>
                <c:pt idx="19">
                  <c:v>342.8451045652457</c:v>
                </c:pt>
                <c:pt idx="20">
                  <c:v>343.4347975288357</c:v>
                </c:pt>
                <c:pt idx="21">
                  <c:v>344.0236466705696</c:v>
                </c:pt>
                <c:pt idx="22">
                  <c:v>344.6116651076118</c:v>
                </c:pt>
                <c:pt idx="23">
                  <c:v>345.1988664502217</c:v>
                </c:pt>
                <c:pt idx="24">
                  <c:v>345.7852648136996</c:v>
                </c:pt>
                <c:pt idx="25">
                  <c:v>346.370874830358</c:v>
                </c:pt>
                <c:pt idx="26">
                  <c:v>346.9557116615092</c:v>
                </c:pt>
                <c:pt idx="27">
                  <c:v>347.5397910094557</c:v>
                </c:pt>
                <c:pt idx="28">
                  <c:v>348.1231291294777</c:v>
                </c:pt>
                <c:pt idx="29">
                  <c:v>348.7057428417995</c:v>
                </c:pt>
                <c:pt idx="30">
                  <c:v>349.2876495435297</c:v>
                </c:pt>
              </c:numCache>
            </c:numRef>
          </c:val>
        </c:ser>
        <c:ser>
          <c:idx val="7"/>
          <c:order val="7"/>
          <c:tx>
            <c:strRef>
              <c:f>Calc!$J$330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Calc!$K$330:$AO$330</c:f>
              <c:numCache>
                <c:formatCode>General</c:formatCode>
                <c:ptCount val="31"/>
                <c:pt idx="0">
                  <c:v>331.4694971358884</c:v>
                </c:pt>
                <c:pt idx="1">
                  <c:v>332.0773880384497</c:v>
                </c:pt>
                <c:pt idx="2">
                  <c:v>332.6842809592904</c:v>
                </c:pt>
                <c:pt idx="3">
                  <c:v>333.2901828009537</c:v>
                </c:pt>
                <c:pt idx="4">
                  <c:v>333.8951007959499</c:v>
                </c:pt>
                <c:pt idx="5">
                  <c:v>334.4990425182508</c:v>
                </c:pt>
                <c:pt idx="6">
                  <c:v>335.1020158949803</c:v>
                </c:pt>
                <c:pt idx="7">
                  <c:v>335.7040292182942</c:v>
                </c:pt>
                <c:pt idx="8">
                  <c:v>336.3050911574453</c:v>
                </c:pt>
                <c:pt idx="9">
                  <c:v>336.9052107710258</c:v>
                </c:pt>
                <c:pt idx="10">
                  <c:v>337.5043975193818</c:v>
                </c:pt>
                <c:pt idx="11">
                  <c:v>338.1026612771923</c:v>
                </c:pt>
                <c:pt idx="12">
                  <c:v>338.7000123462057</c:v>
                </c:pt>
                <c:pt idx="13">
                  <c:v>339.2964614681263</c:v>
                </c:pt>
                <c:pt idx="14">
                  <c:v>339.8920198376418</c:v>
                </c:pt>
                <c:pt idx="15">
                  <c:v>340.4866991155857</c:v>
                </c:pt>
                <c:pt idx="16">
                  <c:v>341.0805114422216</c:v>
                </c:pt>
                <c:pt idx="17">
                  <c:v>341.6734694506445</c:v>
                </c:pt>
                <c:pt idx="18">
                  <c:v>342.2655862802881</c:v>
                </c:pt>
                <c:pt idx="19">
                  <c:v>342.856875590526</c:v>
                </c:pt>
                <c:pt idx="20">
                  <c:v>343.4473515743601</c:v>
                </c:pt>
                <c:pt idx="21">
                  <c:v>344.0370289721832</c:v>
                </c:pt>
                <c:pt idx="22">
                  <c:v>344.6259230856044</c:v>
                </c:pt>
                <c:pt idx="23">
                  <c:v>345.2140497913292</c:v>
                </c:pt>
                <c:pt idx="24">
                  <c:v>345.8014255550777</c:v>
                </c:pt>
                <c:pt idx="25">
                  <c:v>346.3880674455341</c:v>
                </c:pt>
                <c:pt idx="26">
                  <c:v>346.9739931483112</c:v>
                </c:pt>
                <c:pt idx="27">
                  <c:v>347.5592209799186</c:v>
                </c:pt>
                <c:pt idx="28">
                  <c:v>348.1437699017238</c:v>
                </c:pt>
                <c:pt idx="29">
                  <c:v>348.7276595338882</c:v>
                </c:pt>
                <c:pt idx="30">
                  <c:v>349.3109101692701</c:v>
                </c:pt>
              </c:numCache>
            </c:numRef>
          </c:val>
        </c:ser>
        <c:ser>
          <c:idx val="8"/>
          <c:order val="8"/>
          <c:tx>
            <c:strRef>
              <c:f>Calc!$J$331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Calc!$K$331:$AO$331</c:f>
              <c:numCache>
                <c:formatCode>General</c:formatCode>
                <c:ptCount val="31"/>
                <c:pt idx="0">
                  <c:v>331.4726148660981</c:v>
                </c:pt>
                <c:pt idx="1">
                  <c:v>332.0807494063737</c:v>
                </c:pt>
                <c:pt idx="2">
                  <c:v>332.6879027269645</c:v>
                </c:pt>
                <c:pt idx="3">
                  <c:v>333.2940827162365</c:v>
                </c:pt>
                <c:pt idx="4">
                  <c:v>333.8992976396285</c:v>
                </c:pt>
                <c:pt idx="5">
                  <c:v>334.5035561527862</c:v>
                </c:pt>
                <c:pt idx="6">
                  <c:v>335.106867314918</c:v>
                </c:pt>
                <c:pt idx="7">
                  <c:v>335.709240602368</c:v>
                </c:pt>
                <c:pt idx="8">
                  <c:v>336.3106859223997</c:v>
                </c:pt>
                <c:pt idx="9">
                  <c:v>336.9112136271816</c:v>
                </c:pt>
                <c:pt idx="10">
                  <c:v>337.5108345279703</c:v>
                </c:pt>
                <c:pt idx="11">
                  <c:v>338.1095599094791</c:v>
                </c:pt>
                <c:pt idx="12">
                  <c:v>338.707401544428</c:v>
                </c:pt>
                <c:pt idx="13">
                  <c:v>339.3043717082626</c:v>
                </c:pt>
                <c:pt idx="14">
                  <c:v>339.900483194035</c:v>
                </c:pt>
                <c:pt idx="15">
                  <c:v>340.4957493274363</c:v>
                </c:pt>
                <c:pt idx="16">
                  <c:v>341.0901839819701</c:v>
                </c:pt>
                <c:pt idx="17">
                  <c:v>341.6838015942568</c:v>
                </c:pt>
                <c:pt idx="18">
                  <c:v>342.2766171794581</c:v>
                </c:pt>
                <c:pt idx="19">
                  <c:v>342.868646346809</c:v>
                </c:pt>
                <c:pt idx="20">
                  <c:v>343.4599053152471</c:v>
                </c:pt>
                <c:pt idx="21">
                  <c:v>344.0504109291267</c:v>
                </c:pt>
                <c:pt idx="22">
                  <c:v>344.6401806740021</c:v>
                </c:pt>
                <c:pt idx="23">
                  <c:v>345.2292326924729</c:v>
                </c:pt>
                <c:pt idx="24">
                  <c:v>345.8175858000706</c:v>
                </c:pt>
                <c:pt idx="25">
                  <c:v>346.4052595011805</c:v>
                </c:pt>
                <c:pt idx="26">
                  <c:v>346.9922740049774</c:v>
                </c:pt>
                <c:pt idx="27">
                  <c:v>347.5786502413654</c:v>
                </c:pt>
                <c:pt idx="28">
                  <c:v>348.1644098769061</c:v>
                </c:pt>
                <c:pt idx="29">
                  <c:v>348.7495753307173</c:v>
                </c:pt>
                <c:pt idx="30">
                  <c:v>349.3341697903303</c:v>
                </c:pt>
              </c:numCache>
            </c:numRef>
          </c:val>
        </c:ser>
        <c:ser>
          <c:idx val="9"/>
          <c:order val="9"/>
          <c:tx>
            <c:strRef>
              <c:f>Calc!$J$332</c:f>
              <c:strCache>
                <c:ptCount val="1"/>
                <c:pt idx="0">
                  <c:v>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Calc!$K$332:$AO$332</c:f>
              <c:numCache>
                <c:formatCode>General</c:formatCode>
                <c:ptCount val="31"/>
                <c:pt idx="0">
                  <c:v>331.4757325755179</c:v>
                </c:pt>
                <c:pt idx="1">
                  <c:v>332.0841107502704</c:v>
                </c:pt>
                <c:pt idx="2">
                  <c:v>332.6915244669027</c:v>
                </c:pt>
                <c:pt idx="3">
                  <c:v>333.2979825995394</c:v>
                </c:pt>
                <c:pt idx="4">
                  <c:v>333.9034944464765</c:v>
                </c:pt>
                <c:pt idx="5">
                  <c:v>334.5080697449529</c:v>
                </c:pt>
                <c:pt idx="6">
                  <c:v>335.1117186861711</c:v>
                </c:pt>
                <c:pt idx="7">
                  <c:v>335.714451930562</c:v>
                </c:pt>
                <c:pt idx="8">
                  <c:v>336.316280623286</c:v>
                </c:pt>
                <c:pt idx="9">
                  <c:v>336.9172164099618</c:v>
                </c:pt>
                <c:pt idx="10">
                  <c:v>337.5172714526137</c:v>
                </c:pt>
                <c:pt idx="11">
                  <c:v>338.1164584458314</c:v>
                </c:pt>
                <c:pt idx="12">
                  <c:v>338.7147906331293</c:v>
                </c:pt>
                <c:pt idx="13">
                  <c:v>339.3122818234977</c:v>
                </c:pt>
                <c:pt idx="14">
                  <c:v>339.9089464081334</c:v>
                </c:pt>
                <c:pt idx="15">
                  <c:v>340.504799377342</c:v>
                </c:pt>
                <c:pt idx="16">
                  <c:v>341.0998563375959</c:v>
                </c:pt>
                <c:pt idx="17">
                  <c:v>341.6941335287399</c:v>
                </c:pt>
                <c:pt idx="18">
                  <c:v>342.2876478413305</c:v>
                </c:pt>
                <c:pt idx="19">
                  <c:v>342.8804168340945</c:v>
                </c:pt>
                <c:pt idx="20">
                  <c:v>343.4724587514967</c:v>
                </c:pt>
                <c:pt idx="21">
                  <c:v>344.0637925414002</c:v>
                </c:pt>
                <c:pt idx="22">
                  <c:v>344.654437872805</c:v>
                </c:pt>
                <c:pt idx="23">
                  <c:v>345.2444151536528</c:v>
                </c:pt>
                <c:pt idx="24">
                  <c:v>345.8337455486783</c:v>
                </c:pt>
                <c:pt idx="25">
                  <c:v>346.422450997297</c:v>
                </c:pt>
                <c:pt idx="26">
                  <c:v>347.0105542315075</c:v>
                </c:pt>
                <c:pt idx="27">
                  <c:v>347.598078793796</c:v>
                </c:pt>
                <c:pt idx="28">
                  <c:v>348.1850490550248</c:v>
                </c:pt>
                <c:pt idx="29">
                  <c:v>348.7714902322869</c:v>
                </c:pt>
                <c:pt idx="30">
                  <c:v>349.3574284067103</c:v>
                </c:pt>
              </c:numCache>
            </c:numRef>
          </c:val>
        </c:ser>
        <c:ser>
          <c:idx val="10"/>
          <c:order val="10"/>
          <c:tx>
            <c:strRef>
              <c:f>Calc!$J$333</c:f>
              <c:strCache>
                <c:ptCount val="1"/>
                <c:pt idx="0">
                  <c:v>10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Calc!$K$333:$AO$333</c:f>
              <c:numCache>
                <c:formatCode>General</c:formatCode>
                <c:ptCount val="31"/>
                <c:pt idx="0">
                  <c:v>331.4788502641477</c:v>
                </c:pt>
                <c:pt idx="1">
                  <c:v>332.0874720701399</c:v>
                </c:pt>
                <c:pt idx="2">
                  <c:v>332.6951461791049</c:v>
                </c:pt>
                <c:pt idx="3">
                  <c:v>333.3018824508624</c:v>
                </c:pt>
                <c:pt idx="4">
                  <c:v>333.907691216494</c:v>
                </c:pt>
                <c:pt idx="5">
                  <c:v>334.5125832947508</c:v>
                </c:pt>
                <c:pt idx="6">
                  <c:v>335.1165700087393</c:v>
                </c:pt>
                <c:pt idx="7">
                  <c:v>335.7196632028759</c:v>
                </c:pt>
                <c:pt idx="8">
                  <c:v>336.3218752601045</c:v>
                </c:pt>
                <c:pt idx="9">
                  <c:v>336.9232191193663</c:v>
                </c:pt>
                <c:pt idx="10">
                  <c:v>337.5237082933122</c:v>
                </c:pt>
                <c:pt idx="11">
                  <c:v>338.1233568862492</c:v>
                </c:pt>
                <c:pt idx="12">
                  <c:v>338.7221796123098</c:v>
                </c:pt>
                <c:pt idx="13">
                  <c:v>339.3201918138316</c:v>
                </c:pt>
                <c:pt idx="14">
                  <c:v>339.9174094799374</c:v>
                </c:pt>
                <c:pt idx="15">
                  <c:v>340.513849265303</c:v>
                </c:pt>
                <c:pt idx="16">
                  <c:v>341.1095285090988</c:v>
                </c:pt>
                <c:pt idx="17">
                  <c:v>341.7044652540936</c:v>
                </c:pt>
                <c:pt idx="18">
                  <c:v>342.2986782659052</c:v>
                </c:pt>
                <c:pt idx="19">
                  <c:v>342.8921870523826</c:v>
                </c:pt>
                <c:pt idx="20">
                  <c:v>343.4850118831088</c:v>
                </c:pt>
                <c:pt idx="21">
                  <c:v>344.0771738090036</c:v>
                </c:pt>
                <c:pt idx="22">
                  <c:v>344.668694682013</c:v>
                </c:pt>
                <c:pt idx="23">
                  <c:v>345.2595971748688</c:v>
                </c:pt>
                <c:pt idx="24">
                  <c:v>345.849904800901</c:v>
                </c:pt>
                <c:pt idx="25">
                  <c:v>346.439641933884</c:v>
                </c:pt>
                <c:pt idx="26">
                  <c:v>347.0288338279018</c:v>
                </c:pt>
                <c:pt idx="27">
                  <c:v>347.6175066372103</c:v>
                </c:pt>
                <c:pt idx="28">
                  <c:v>348.2056874360795</c:v>
                </c:pt>
                <c:pt idx="29">
                  <c:v>348.793404238597</c:v>
                </c:pt>
                <c:pt idx="30">
                  <c:v>349.3806860184102</c:v>
                </c:pt>
              </c:numCache>
            </c:numRef>
          </c:val>
        </c:ser>
        <c:ser>
          <c:idx val="11"/>
          <c:order val="11"/>
          <c:tx>
            <c:strRef>
              <c:f>Calc!$J$334</c:f>
              <c:strCache>
                <c:ptCount val="1"/>
                <c:pt idx="0">
                  <c:v>11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Calc!$K$334:$AO$334</c:f>
              <c:numCache>
                <c:formatCode>General</c:formatCode>
                <c:ptCount val="31"/>
                <c:pt idx="0">
                  <c:v>331.4819679319876</c:v>
                </c:pt>
                <c:pt idx="1">
                  <c:v>332.0908333659821</c:v>
                </c:pt>
                <c:pt idx="2">
                  <c:v>332.698767863571</c:v>
                </c:pt>
                <c:pt idx="3">
                  <c:v>333.3057822702055</c:v>
                </c:pt>
                <c:pt idx="4">
                  <c:v>333.9118879496808</c:v>
                </c:pt>
                <c:pt idx="5">
                  <c:v>334.5170968021799</c:v>
                </c:pt>
                <c:pt idx="6">
                  <c:v>335.1214212826227</c:v>
                </c:pt>
                <c:pt idx="7">
                  <c:v>335.7248744193099</c:v>
                </c:pt>
                <c:pt idx="8">
                  <c:v>336.3274698328551</c:v>
                </c:pt>
                <c:pt idx="9">
                  <c:v>336.9292217553952</c:v>
                </c:pt>
                <c:pt idx="10">
                  <c:v>337.5301450500656</c:v>
                </c:pt>
                <c:pt idx="11">
                  <c:v>338.1302552307324</c:v>
                </c:pt>
                <c:pt idx="12">
                  <c:v>338.7295684819693</c:v>
                </c:pt>
                <c:pt idx="13">
                  <c:v>339.3281016792644</c:v>
                </c:pt>
                <c:pt idx="14">
                  <c:v>339.9258724094468</c:v>
                </c:pt>
                <c:pt idx="15">
                  <c:v>340.5228989913191</c:v>
                </c:pt>
                <c:pt idx="16">
                  <c:v>341.119200496479</c:v>
                </c:pt>
                <c:pt idx="17">
                  <c:v>341.7147967703181</c:v>
                </c:pt>
                <c:pt idx="18">
                  <c:v>342.3097084531821</c:v>
                </c:pt>
                <c:pt idx="19">
                  <c:v>342.9039570016732</c:v>
                </c:pt>
                <c:pt idx="20">
                  <c:v>343.4975647100835</c:v>
                </c:pt>
                <c:pt idx="21">
                  <c:v>344.090554731937</c:v>
                </c:pt>
                <c:pt idx="22">
                  <c:v>344.682951101626</c:v>
                </c:pt>
                <c:pt idx="23">
                  <c:v>345.2747787561211</c:v>
                </c:pt>
                <c:pt idx="24">
                  <c:v>345.8660635567382</c:v>
                </c:pt>
                <c:pt idx="25">
                  <c:v>346.456832310941</c:v>
                </c:pt>
                <c:pt idx="26">
                  <c:v>347.0471127941602</c:v>
                </c:pt>
                <c:pt idx="27">
                  <c:v>347.6369337716084</c:v>
                </c:pt>
                <c:pt idx="28">
                  <c:v>348.2263250200706</c:v>
                </c:pt>
                <c:pt idx="29">
                  <c:v>348.8153173496476</c:v>
                </c:pt>
                <c:pt idx="30">
                  <c:v>349.4039426254298</c:v>
                </c:pt>
              </c:numCache>
            </c:numRef>
          </c:val>
        </c:ser>
        <c:ser>
          <c:idx val="12"/>
          <c:order val="12"/>
          <c:tx>
            <c:strRef>
              <c:f>Calc!$J$335</c:f>
              <c:strCache>
                <c:ptCount val="1"/>
                <c:pt idx="0">
                  <c:v>12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Calc!$K$335:$AO$335</c:f>
              <c:numCache>
                <c:formatCode>General</c:formatCode>
                <c:ptCount val="31"/>
                <c:pt idx="0">
                  <c:v>331.4850855790376</c:v>
                </c:pt>
                <c:pt idx="1">
                  <c:v>332.094194637797</c:v>
                </c:pt>
                <c:pt idx="2">
                  <c:v>332.7023895203012</c:v>
                </c:pt>
                <c:pt idx="3">
                  <c:v>333.3096820575687</c:v>
                </c:pt>
                <c:pt idx="4">
                  <c:v>333.9160846460369</c:v>
                </c:pt>
                <c:pt idx="5">
                  <c:v>334.5216102672404</c:v>
                </c:pt>
                <c:pt idx="6">
                  <c:v>335.1262725078215</c:v>
                </c:pt>
                <c:pt idx="7">
                  <c:v>335.7300855798638</c:v>
                </c:pt>
                <c:pt idx="8">
                  <c:v>336.3330643415377</c:v>
                </c:pt>
                <c:pt idx="9">
                  <c:v>336.9352243180485</c:v>
                </c:pt>
                <c:pt idx="10">
                  <c:v>337.536581722874</c:v>
                </c:pt>
                <c:pt idx="11">
                  <c:v>338.1371534792812</c:v>
                </c:pt>
                <c:pt idx="12">
                  <c:v>338.7369572421078</c:v>
                </c:pt>
                <c:pt idx="13">
                  <c:v>339.3360114197959</c:v>
                </c:pt>
                <c:pt idx="14">
                  <c:v>339.9343351966616</c:v>
                </c:pt>
                <c:pt idx="15">
                  <c:v>340.5319485553904</c:v>
                </c:pt>
                <c:pt idx="16">
                  <c:v>341.1288722997362</c:v>
                </c:pt>
                <c:pt idx="17">
                  <c:v>341.7251280774133</c:v>
                </c:pt>
                <c:pt idx="18">
                  <c:v>342.3207384031614</c:v>
                </c:pt>
                <c:pt idx="19">
                  <c:v>342.9157266819664</c:v>
                </c:pt>
                <c:pt idx="20">
                  <c:v>343.5101172324206</c:v>
                </c:pt>
                <c:pt idx="21">
                  <c:v>344.1039353102004</c:v>
                </c:pt>
                <c:pt idx="22">
                  <c:v>344.697207131644</c:v>
                </c:pt>
                <c:pt idx="23">
                  <c:v>345.2899598974097</c:v>
                </c:pt>
                <c:pt idx="24">
                  <c:v>345.8822218161905</c:v>
                </c:pt>
                <c:pt idx="25">
                  <c:v>346.4740221284684</c:v>
                </c:pt>
                <c:pt idx="26">
                  <c:v>347.0653911302826</c:v>
                </c:pt>
                <c:pt idx="27">
                  <c:v>347.6563601969904</c:v>
                </c:pt>
                <c:pt idx="28">
                  <c:v>348.2469618069981</c:v>
                </c:pt>
                <c:pt idx="29">
                  <c:v>348.8372295654385</c:v>
                </c:pt>
                <c:pt idx="30">
                  <c:v>349.4271982277692</c:v>
                </c:pt>
              </c:numCache>
            </c:numRef>
          </c:val>
        </c:ser>
        <c:ser>
          <c:idx val="13"/>
          <c:order val="13"/>
          <c:tx>
            <c:strRef>
              <c:f>Calc!$J$336</c:f>
              <c:strCache>
                <c:ptCount val="1"/>
                <c:pt idx="0">
                  <c:v>13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Calc!$K$336:$AO$336</c:f>
              <c:numCache>
                <c:formatCode>General</c:formatCode>
                <c:ptCount val="31"/>
                <c:pt idx="0">
                  <c:v>331.4882032052976</c:v>
                </c:pt>
                <c:pt idx="1">
                  <c:v>332.0975558855845</c:v>
                </c:pt>
                <c:pt idx="2">
                  <c:v>332.7060111492953</c:v>
                </c:pt>
                <c:pt idx="3">
                  <c:v>333.3135818129521</c:v>
                </c:pt>
                <c:pt idx="4">
                  <c:v>333.9202813055625</c:v>
                </c:pt>
                <c:pt idx="5">
                  <c:v>334.526123689932</c:v>
                </c:pt>
                <c:pt idx="6">
                  <c:v>335.1311236843355</c:v>
                </c:pt>
                <c:pt idx="7">
                  <c:v>335.7352966845378</c:v>
                </c:pt>
                <c:pt idx="8">
                  <c:v>336.3386587861525</c:v>
                </c:pt>
                <c:pt idx="9">
                  <c:v>336.941226807326</c:v>
                </c:pt>
                <c:pt idx="10">
                  <c:v>337.5430183117373</c:v>
                </c:pt>
                <c:pt idx="11">
                  <c:v>338.1440516318953</c:v>
                </c:pt>
                <c:pt idx="12">
                  <c:v>338.7443458927255</c:v>
                </c:pt>
                <c:pt idx="13">
                  <c:v>339.3439210354261</c:v>
                </c:pt>
                <c:pt idx="14">
                  <c:v>339.9427978415819</c:v>
                </c:pt>
                <c:pt idx="15">
                  <c:v>340.5409979575169</c:v>
                </c:pt>
                <c:pt idx="16">
                  <c:v>341.1385439188707</c:v>
                </c:pt>
                <c:pt idx="17">
                  <c:v>341.7354591753792</c:v>
                </c:pt>
                <c:pt idx="18">
                  <c:v>342.331768115843</c:v>
                </c:pt>
                <c:pt idx="19">
                  <c:v>342.9274960932623</c:v>
                </c:pt>
                <c:pt idx="20">
                  <c:v>343.5226694501204</c:v>
                </c:pt>
                <c:pt idx="21">
                  <c:v>344.1173155437937</c:v>
                </c:pt>
                <c:pt idx="22">
                  <c:v>344.7114627720671</c:v>
                </c:pt>
                <c:pt idx="23">
                  <c:v>345.3051405987344</c:v>
                </c:pt>
                <c:pt idx="24">
                  <c:v>345.8983795792575</c:v>
                </c:pt>
                <c:pt idx="25">
                  <c:v>346.4912113864661</c:v>
                </c:pt>
                <c:pt idx="26">
                  <c:v>347.0836688362692</c:v>
                </c:pt>
                <c:pt idx="27">
                  <c:v>347.675785913356</c:v>
                </c:pt>
                <c:pt idx="28">
                  <c:v>348.2675977968617</c:v>
                </c:pt>
                <c:pt idx="29">
                  <c:v>348.85914088597</c:v>
                </c:pt>
                <c:pt idx="30">
                  <c:v>349.4504528254284</c:v>
                </c:pt>
              </c:numCache>
            </c:numRef>
          </c:val>
        </c:ser>
        <c:ser>
          <c:idx val="14"/>
          <c:order val="14"/>
          <c:tx>
            <c:strRef>
              <c:f>Calc!$J$337</c:f>
              <c:strCache>
                <c:ptCount val="1"/>
                <c:pt idx="0">
                  <c:v>14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Calc!$K$337:$AO$337</c:f>
              <c:numCache>
                <c:formatCode>General</c:formatCode>
                <c:ptCount val="31"/>
                <c:pt idx="0">
                  <c:v>331.4913208107677</c:v>
                </c:pt>
                <c:pt idx="1">
                  <c:v>332.1009171093448</c:v>
                </c:pt>
                <c:pt idx="2">
                  <c:v>332.7096327505534</c:v>
                </c:pt>
                <c:pt idx="3">
                  <c:v>333.3174815363555</c:v>
                </c:pt>
                <c:pt idx="4">
                  <c:v>333.9244779282574</c:v>
                </c:pt>
                <c:pt idx="5">
                  <c:v>334.5306370702548</c:v>
                </c:pt>
                <c:pt idx="6">
                  <c:v>335.1359748121646</c:v>
                </c:pt>
                <c:pt idx="7">
                  <c:v>335.7405077333318</c:v>
                </c:pt>
                <c:pt idx="8">
                  <c:v>336.3442531666992</c:v>
                </c:pt>
                <c:pt idx="9">
                  <c:v>336.947229223228</c:v>
                </c:pt>
                <c:pt idx="10">
                  <c:v>337.5494548166557</c:v>
                </c:pt>
                <c:pt idx="11">
                  <c:v>338.150949688575</c:v>
                </c:pt>
                <c:pt idx="12">
                  <c:v>338.7517344338221</c:v>
                </c:pt>
                <c:pt idx="13">
                  <c:v>339.3518305261552</c:v>
                </c:pt>
                <c:pt idx="14">
                  <c:v>339.9512603442076</c:v>
                </c:pt>
                <c:pt idx="15">
                  <c:v>340.5500471976987</c:v>
                </c:pt>
                <c:pt idx="16">
                  <c:v>341.1482153538823</c:v>
                </c:pt>
                <c:pt idx="17">
                  <c:v>341.7457900642158</c:v>
                </c:pt>
                <c:pt idx="18">
                  <c:v>342.3427975912269</c:v>
                </c:pt>
                <c:pt idx="19">
                  <c:v>342.9392652355607</c:v>
                </c:pt>
                <c:pt idx="20">
                  <c:v>343.5352213631827</c:v>
                </c:pt>
                <c:pt idx="21">
                  <c:v>344.130695432717</c:v>
                </c:pt>
                <c:pt idx="22">
                  <c:v>344.7257180228954</c:v>
                </c:pt>
                <c:pt idx="23">
                  <c:v>345.3203208600954</c:v>
                </c:pt>
                <c:pt idx="24">
                  <c:v>345.9145368459394</c:v>
                </c:pt>
                <c:pt idx="25">
                  <c:v>346.5084000849341</c:v>
                </c:pt>
                <c:pt idx="26">
                  <c:v>347.1019459121199</c:v>
                </c:pt>
                <c:pt idx="27">
                  <c:v>347.6952109207056</c:v>
                </c:pt>
                <c:pt idx="28">
                  <c:v>348.2882329896616</c:v>
                </c:pt>
                <c:pt idx="29">
                  <c:v>348.8810513112419</c:v>
                </c:pt>
                <c:pt idx="30">
                  <c:v>349.4737064184073</c:v>
                </c:pt>
              </c:numCache>
            </c:numRef>
          </c:val>
        </c:ser>
        <c:ser>
          <c:idx val="15"/>
          <c:order val="15"/>
          <c:tx>
            <c:strRef>
              <c:f>Calc!$J$338</c:f>
              <c:strCache>
                <c:ptCount val="1"/>
                <c:pt idx="0">
                  <c:v>15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Calc!$K$338:$AO$338</c:f>
              <c:numCache>
                <c:formatCode>General</c:formatCode>
                <c:ptCount val="31"/>
                <c:pt idx="0">
                  <c:v>331.4944383954478</c:v>
                </c:pt>
                <c:pt idx="1">
                  <c:v>332.1042783090778</c:v>
                </c:pt>
                <c:pt idx="2">
                  <c:v>332.7132543240755</c:v>
                </c:pt>
                <c:pt idx="3">
                  <c:v>333.3213812277792</c:v>
                </c:pt>
                <c:pt idx="4">
                  <c:v>333.9286745141218</c:v>
                </c:pt>
                <c:pt idx="5">
                  <c:v>334.5351504082089</c:v>
                </c:pt>
                <c:pt idx="6">
                  <c:v>335.1408258913091</c:v>
                </c:pt>
                <c:pt idx="7">
                  <c:v>335.7457187262458</c:v>
                </c:pt>
                <c:pt idx="8">
                  <c:v>336.349847483178</c:v>
                </c:pt>
                <c:pt idx="9">
                  <c:v>336.9532315657544</c:v>
                </c:pt>
                <c:pt idx="10">
                  <c:v>337.5558912376291</c:v>
                </c:pt>
                <c:pt idx="11">
                  <c:v>338.1578476493201</c:v>
                </c:pt>
                <c:pt idx="12">
                  <c:v>338.7591228653978</c:v>
                </c:pt>
                <c:pt idx="13">
                  <c:v>339.3597398919831</c:v>
                </c:pt>
                <c:pt idx="14">
                  <c:v>339.9597227045387</c:v>
                </c:pt>
                <c:pt idx="15">
                  <c:v>340.5590962759356</c:v>
                </c:pt>
                <c:pt idx="16">
                  <c:v>341.1578866047711</c:v>
                </c:pt>
                <c:pt idx="17">
                  <c:v>341.756120743923</c:v>
                </c:pt>
                <c:pt idx="18">
                  <c:v>342.353826829313</c:v>
                </c:pt>
                <c:pt idx="19">
                  <c:v>342.9510341088616</c:v>
                </c:pt>
                <c:pt idx="20">
                  <c:v>343.5477729716075</c:v>
                </c:pt>
                <c:pt idx="21">
                  <c:v>344.1440749769703</c:v>
                </c:pt>
                <c:pt idx="22">
                  <c:v>344.7399728841287</c:v>
                </c:pt>
                <c:pt idx="23">
                  <c:v>345.3355006814925</c:v>
                </c:pt>
                <c:pt idx="24">
                  <c:v>345.9306936162361</c:v>
                </c:pt>
                <c:pt idx="25">
                  <c:v>346.5255882238723</c:v>
                </c:pt>
                <c:pt idx="26">
                  <c:v>347.1202223578346</c:v>
                </c:pt>
                <c:pt idx="27">
                  <c:v>347.7146352190388</c:v>
                </c:pt>
                <c:pt idx="28">
                  <c:v>348.3088673853977</c:v>
                </c:pt>
                <c:pt idx="29">
                  <c:v>348.9029608412544</c:v>
                </c:pt>
                <c:pt idx="30">
                  <c:v>349.4969590067061</c:v>
                </c:pt>
              </c:numCache>
            </c:numRef>
          </c:val>
        </c:ser>
        <c:ser>
          <c:idx val="16"/>
          <c:order val="16"/>
          <c:tx>
            <c:strRef>
              <c:f>Calc!$J$339</c:f>
              <c:strCache>
                <c:ptCount val="1"/>
                <c:pt idx="0">
                  <c:v>16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Calc!$K$339:$AO$339</c:f>
              <c:numCache>
                <c:formatCode>General</c:formatCode>
                <c:ptCount val="31"/>
                <c:pt idx="0">
                  <c:v>331.4975559593381</c:v>
                </c:pt>
                <c:pt idx="1">
                  <c:v>332.1076394847835</c:v>
                </c:pt>
                <c:pt idx="2">
                  <c:v>332.7168758698616</c:v>
                </c:pt>
                <c:pt idx="3">
                  <c:v>333.325280887223</c:v>
                </c:pt>
                <c:pt idx="4">
                  <c:v>333.9328710631556</c:v>
                </c:pt>
                <c:pt idx="5">
                  <c:v>334.5396637037943</c:v>
                </c:pt>
                <c:pt idx="6">
                  <c:v>335.1456769217687</c:v>
                </c:pt>
                <c:pt idx="7">
                  <c:v>335.7509296632799</c:v>
                </c:pt>
                <c:pt idx="8">
                  <c:v>336.3554417355889</c:v>
                </c:pt>
                <c:pt idx="9">
                  <c:v>336.9592338349051</c:v>
                </c:pt>
                <c:pt idx="10">
                  <c:v>337.5623275746575</c:v>
                </c:pt>
                <c:pt idx="11">
                  <c:v>338.1647455141306</c:v>
                </c:pt>
                <c:pt idx="12">
                  <c:v>338.7665111874525</c:v>
                </c:pt>
                <c:pt idx="13">
                  <c:v>339.3676491329096</c:v>
                </c:pt>
                <c:pt idx="14">
                  <c:v>339.9681849225753</c:v>
                </c:pt>
                <c:pt idx="15">
                  <c:v>340.5681451922277</c:v>
                </c:pt>
                <c:pt idx="16">
                  <c:v>341.1675576715372</c:v>
                </c:pt>
                <c:pt idx="17">
                  <c:v>341.7664512145009</c:v>
                </c:pt>
                <c:pt idx="18">
                  <c:v>342.3648558301015</c:v>
                </c:pt>
                <c:pt idx="19">
                  <c:v>342.9628027131651</c:v>
                </c:pt>
                <c:pt idx="20">
                  <c:v>343.5603242753949</c:v>
                </c:pt>
                <c:pt idx="21">
                  <c:v>344.1574541765534</c:v>
                </c:pt>
                <c:pt idx="22">
                  <c:v>344.7542273557672</c:v>
                </c:pt>
                <c:pt idx="23">
                  <c:v>345.350680062926</c:v>
                </c:pt>
                <c:pt idx="24">
                  <c:v>345.9468498901476</c:v>
                </c:pt>
                <c:pt idx="25">
                  <c:v>346.5427758032808</c:v>
                </c:pt>
                <c:pt idx="26">
                  <c:v>347.1384981734134</c:v>
                </c:pt>
                <c:pt idx="27">
                  <c:v>347.7340588083558</c:v>
                </c:pt>
                <c:pt idx="28">
                  <c:v>348.3295009840701</c:v>
                </c:pt>
                <c:pt idx="29">
                  <c:v>348.9248694760073</c:v>
                </c:pt>
                <c:pt idx="30">
                  <c:v>349.5202105903247</c:v>
                </c:pt>
              </c:numCache>
            </c:numRef>
          </c:val>
        </c:ser>
        <c:ser>
          <c:idx val="17"/>
          <c:order val="17"/>
          <c:tx>
            <c:strRef>
              <c:f>Calc!$J$340</c:f>
              <c:strCache>
                <c:ptCount val="1"/>
                <c:pt idx="0">
                  <c:v>17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Calc!$K$340:$AO$340</c:f>
              <c:numCache>
                <c:formatCode>General</c:formatCode>
                <c:ptCount val="31"/>
                <c:pt idx="0">
                  <c:v>331.5006735024384</c:v>
                </c:pt>
                <c:pt idx="1">
                  <c:v>332.111000636462</c:v>
                </c:pt>
                <c:pt idx="2">
                  <c:v>332.7204973879117</c:v>
                </c:pt>
                <c:pt idx="3">
                  <c:v>333.3291805146868</c:v>
                </c:pt>
                <c:pt idx="4">
                  <c:v>333.9370675753587</c:v>
                </c:pt>
                <c:pt idx="5">
                  <c:v>334.5441769570108</c:v>
                </c:pt>
                <c:pt idx="6">
                  <c:v>335.1505279035437</c:v>
                </c:pt>
                <c:pt idx="7">
                  <c:v>335.7561405444339</c:v>
                </c:pt>
                <c:pt idx="8">
                  <c:v>336.3610359239318</c:v>
                </c:pt>
                <c:pt idx="9">
                  <c:v>336.9652360306803</c:v>
                </c:pt>
                <c:pt idx="10">
                  <c:v>337.5687638277409</c:v>
                </c:pt>
                <c:pt idx="11">
                  <c:v>338.1716432830068</c:v>
                </c:pt>
                <c:pt idx="12">
                  <c:v>338.7738993999864</c:v>
                </c:pt>
                <c:pt idx="13">
                  <c:v>339.3755582489351</c:v>
                </c:pt>
                <c:pt idx="14">
                  <c:v>339.9766469983173</c:v>
                </c:pt>
                <c:pt idx="15">
                  <c:v>340.5771939465751</c:v>
                </c:pt>
                <c:pt idx="16">
                  <c:v>341.1772285541804</c:v>
                </c:pt>
                <c:pt idx="17">
                  <c:v>341.7767814759496</c:v>
                </c:pt>
                <c:pt idx="18">
                  <c:v>342.3758845935924</c:v>
                </c:pt>
                <c:pt idx="19">
                  <c:v>342.9745710484713</c:v>
                </c:pt>
                <c:pt idx="20">
                  <c:v>343.5728752745448</c:v>
                </c:pt>
                <c:pt idx="21">
                  <c:v>344.1708330314665</c:v>
                </c:pt>
                <c:pt idx="22">
                  <c:v>344.7684814378106</c:v>
                </c:pt>
                <c:pt idx="23">
                  <c:v>345.3658590043955</c:v>
                </c:pt>
                <c:pt idx="24">
                  <c:v>345.9630056676739</c:v>
                </c:pt>
                <c:pt idx="25">
                  <c:v>346.5599628231595</c:v>
                </c:pt>
                <c:pt idx="26">
                  <c:v>347.1567733588562</c:v>
                </c:pt>
                <c:pt idx="27">
                  <c:v>347.7534816886567</c:v>
                </c:pt>
                <c:pt idx="28">
                  <c:v>348.3501337856787</c:v>
                </c:pt>
                <c:pt idx="29">
                  <c:v>348.9467772155007</c:v>
                </c:pt>
                <c:pt idx="30">
                  <c:v>349.543461169263</c:v>
                </c:pt>
              </c:numCache>
            </c:numRef>
          </c:val>
        </c:ser>
        <c:ser>
          <c:idx val="18"/>
          <c:order val="18"/>
          <c:tx>
            <c:strRef>
              <c:f>Calc!$J$341</c:f>
              <c:strCache>
                <c:ptCount val="1"/>
                <c:pt idx="0">
                  <c:v>18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Calc!$K$341:$AO$341</c:f>
              <c:numCache>
                <c:formatCode>General</c:formatCode>
                <c:ptCount val="31"/>
                <c:pt idx="0">
                  <c:v>331.5037910247487</c:v>
                </c:pt>
                <c:pt idx="1">
                  <c:v>332.1143617641132</c:v>
                </c:pt>
                <c:pt idx="2">
                  <c:v>332.7241188782257</c:v>
                </c:pt>
                <c:pt idx="3">
                  <c:v>333.3330801101707</c:v>
                </c:pt>
                <c:pt idx="4">
                  <c:v>333.9412640507312</c:v>
                </c:pt>
                <c:pt idx="5">
                  <c:v>334.5486901678587</c:v>
                </c:pt>
                <c:pt idx="6">
                  <c:v>335.1553788366339</c:v>
                </c:pt>
                <c:pt idx="7">
                  <c:v>335.761351369708</c:v>
                </c:pt>
                <c:pt idx="8">
                  <c:v>336.3666300482068</c:v>
                </c:pt>
                <c:pt idx="9">
                  <c:v>336.9712381530798</c:v>
                </c:pt>
                <c:pt idx="10">
                  <c:v>337.5751999968792</c:v>
                </c:pt>
                <c:pt idx="11">
                  <c:v>338.1785409559483</c:v>
                </c:pt>
                <c:pt idx="12">
                  <c:v>338.7812875029992</c:v>
                </c:pt>
                <c:pt idx="13">
                  <c:v>339.3834672400593</c:v>
                </c:pt>
                <c:pt idx="14">
                  <c:v>339.9851089317647</c:v>
                </c:pt>
                <c:pt idx="15">
                  <c:v>340.5862425389776</c:v>
                </c:pt>
                <c:pt idx="16">
                  <c:v>341.1868992527008</c:v>
                </c:pt>
                <c:pt idx="17">
                  <c:v>341.787111528269</c:v>
                </c:pt>
                <c:pt idx="18">
                  <c:v>342.3869131197856</c:v>
                </c:pt>
                <c:pt idx="19">
                  <c:v>342.98633911478</c:v>
                </c:pt>
                <c:pt idx="20">
                  <c:v>343.5854259690573</c:v>
                </c:pt>
                <c:pt idx="21">
                  <c:v>344.1842115417097</c:v>
                </c:pt>
                <c:pt idx="22">
                  <c:v>344.7827351302593</c:v>
                </c:pt>
                <c:pt idx="23">
                  <c:v>345.3810375059014</c:v>
                </c:pt>
                <c:pt idx="24">
                  <c:v>345.9791609488151</c:v>
                </c:pt>
                <c:pt idx="25">
                  <c:v>346.5771492835087</c:v>
                </c:pt>
                <c:pt idx="26">
                  <c:v>347.1750479141632</c:v>
                </c:pt>
                <c:pt idx="27">
                  <c:v>347.7729038599414</c:v>
                </c:pt>
                <c:pt idx="28">
                  <c:v>348.3707657902236</c:v>
                </c:pt>
                <c:pt idx="29">
                  <c:v>348.9686840597345</c:v>
                </c:pt>
                <c:pt idx="30">
                  <c:v>349.5667107435212</c:v>
                </c:pt>
              </c:numCache>
            </c:numRef>
          </c:val>
        </c:ser>
        <c:ser>
          <c:idx val="19"/>
          <c:order val="19"/>
          <c:tx>
            <c:strRef>
              <c:f>Calc!$J$342</c:f>
              <c:strCache>
                <c:ptCount val="1"/>
                <c:pt idx="0">
                  <c:v>19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Calc!$K$342:$AO$342</c:f>
              <c:numCache>
                <c:formatCode>General</c:formatCode>
                <c:ptCount val="31"/>
                <c:pt idx="0">
                  <c:v>331.5069085262692</c:v>
                </c:pt>
                <c:pt idx="1">
                  <c:v>332.117722867737</c:v>
                </c:pt>
                <c:pt idx="2">
                  <c:v>332.7277403408038</c:v>
                </c:pt>
                <c:pt idx="3">
                  <c:v>333.3369796736747</c:v>
                </c:pt>
                <c:pt idx="4">
                  <c:v>333.9454604892732</c:v>
                </c:pt>
                <c:pt idx="5">
                  <c:v>334.5532033363378</c:v>
                </c:pt>
                <c:pt idx="6">
                  <c:v>335.1602297210392</c:v>
                </c:pt>
                <c:pt idx="7">
                  <c:v>335.7665621391022</c:v>
                </c:pt>
                <c:pt idx="8">
                  <c:v>336.3722241084139</c:v>
                </c:pt>
                <c:pt idx="9">
                  <c:v>336.9772402021036</c:v>
                </c:pt>
                <c:pt idx="10">
                  <c:v>337.5816360820726</c:v>
                </c:pt>
                <c:pt idx="11">
                  <c:v>338.1854385329553</c:v>
                </c:pt>
                <c:pt idx="12">
                  <c:v>338.7886754964911</c:v>
                </c:pt>
                <c:pt idx="13">
                  <c:v>339.3913761062823</c:v>
                </c:pt>
                <c:pt idx="14">
                  <c:v>339.9935707229176</c:v>
                </c:pt>
                <c:pt idx="15">
                  <c:v>340.5952909694353</c:v>
                </c:pt>
                <c:pt idx="16">
                  <c:v>341.1965697670983</c:v>
                </c:pt>
                <c:pt idx="17">
                  <c:v>341.7974413714591</c:v>
                </c:pt>
                <c:pt idx="18">
                  <c:v>342.397941408681</c:v>
                </c:pt>
                <c:pt idx="19">
                  <c:v>342.9981069120913</c:v>
                </c:pt>
                <c:pt idx="20">
                  <c:v>343.5979763589323</c:v>
                </c:pt>
                <c:pt idx="21">
                  <c:v>344.1975897072829</c:v>
                </c:pt>
                <c:pt idx="22">
                  <c:v>344.796988433113</c:v>
                </c:pt>
                <c:pt idx="23">
                  <c:v>345.3962155674434</c:v>
                </c:pt>
                <c:pt idx="24">
                  <c:v>345.9953157335711</c:v>
                </c:pt>
                <c:pt idx="25">
                  <c:v>346.594335184328</c:v>
                </c:pt>
                <c:pt idx="26">
                  <c:v>347.1933218393342</c:v>
                </c:pt>
                <c:pt idx="27">
                  <c:v>347.7923253222098</c:v>
                </c:pt>
                <c:pt idx="28">
                  <c:v>348.3913969977048</c:v>
                </c:pt>
                <c:pt idx="29">
                  <c:v>348.9905900087089</c:v>
                </c:pt>
                <c:pt idx="30">
                  <c:v>349.5899593130991</c:v>
                </c:pt>
              </c:numCache>
            </c:numRef>
          </c:val>
        </c:ser>
        <c:ser>
          <c:idx val="20"/>
          <c:order val="20"/>
          <c:tx>
            <c:strRef>
              <c:f>Calc!$J$343</c:f>
              <c:strCache>
                <c:ptCount val="1"/>
                <c:pt idx="0">
                  <c:v>20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Calc!$K$343:$AO$343</c:f>
              <c:numCache>
                <c:formatCode>General</c:formatCode>
                <c:ptCount val="31"/>
                <c:pt idx="0">
                  <c:v>331.5100260069997</c:v>
                </c:pt>
                <c:pt idx="1">
                  <c:v>332.1210839473336</c:v>
                </c:pt>
                <c:pt idx="2">
                  <c:v>332.7313617756458</c:v>
                </c:pt>
                <c:pt idx="3">
                  <c:v>333.340879205199</c:v>
                </c:pt>
                <c:pt idx="4">
                  <c:v>333.9496568909845</c:v>
                </c:pt>
                <c:pt idx="5">
                  <c:v>334.5577164624481</c:v>
                </c:pt>
                <c:pt idx="6">
                  <c:v>335.16508055676</c:v>
                </c:pt>
                <c:pt idx="7">
                  <c:v>335.7717728526163</c:v>
                </c:pt>
                <c:pt idx="8">
                  <c:v>336.377818104553</c:v>
                </c:pt>
                <c:pt idx="9">
                  <c:v>336.9832421777518</c:v>
                </c:pt>
                <c:pt idx="10">
                  <c:v>337.588072083321</c:v>
                </c:pt>
                <c:pt idx="11">
                  <c:v>338.1923360140278</c:v>
                </c:pt>
                <c:pt idx="12">
                  <c:v>338.796063380462</c:v>
                </c:pt>
                <c:pt idx="13">
                  <c:v>339.399284847604</c:v>
                </c:pt>
                <c:pt idx="14">
                  <c:v>340.002032371776</c:v>
                </c:pt>
                <c:pt idx="15">
                  <c:v>340.6043392379482</c:v>
                </c:pt>
                <c:pt idx="16">
                  <c:v>341.2062400973732</c:v>
                </c:pt>
                <c:pt idx="17">
                  <c:v>341.8077710055198</c:v>
                </c:pt>
                <c:pt idx="18">
                  <c:v>342.4089694602788</c:v>
                </c:pt>
                <c:pt idx="19">
                  <c:v>343.0098744404052</c:v>
                </c:pt>
                <c:pt idx="20">
                  <c:v>343.6105264441699</c:v>
                </c:pt>
                <c:pt idx="21">
                  <c:v>344.2109675281859</c:v>
                </c:pt>
                <c:pt idx="22">
                  <c:v>344.8112413463717</c:v>
                </c:pt>
                <c:pt idx="23">
                  <c:v>345.4113931890217</c:v>
                </c:pt>
                <c:pt idx="24">
                  <c:v>346.011470021942</c:v>
                </c:pt>
                <c:pt idx="25">
                  <c:v>346.6115205256176</c:v>
                </c:pt>
                <c:pt idx="26">
                  <c:v>347.2115951343694</c:v>
                </c:pt>
                <c:pt idx="27">
                  <c:v>347.8117460754621</c:v>
                </c:pt>
                <c:pt idx="28">
                  <c:v>348.4120274081222</c:v>
                </c:pt>
                <c:pt idx="29">
                  <c:v>349.0124950624237</c:v>
                </c:pt>
                <c:pt idx="30">
                  <c:v>349.6132068779968</c:v>
                </c:pt>
              </c:numCache>
            </c:numRef>
          </c:val>
        </c:ser>
        <c:ser>
          <c:idx val="21"/>
          <c:order val="21"/>
          <c:tx>
            <c:strRef>
              <c:f>Calc!$J$344</c:f>
              <c:strCache>
                <c:ptCount val="1"/>
                <c:pt idx="0">
                  <c:v>21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Calc!$K$344:$AO$344</c:f>
              <c:numCache>
                <c:formatCode>General</c:formatCode>
                <c:ptCount val="31"/>
                <c:pt idx="0">
                  <c:v>331.5131434669403</c:v>
                </c:pt>
                <c:pt idx="1">
                  <c:v>332.124445002903</c:v>
                </c:pt>
                <c:pt idx="2">
                  <c:v>332.7349831827518</c:v>
                </c:pt>
                <c:pt idx="3">
                  <c:v>333.3447787047432</c:v>
                </c:pt>
                <c:pt idx="4">
                  <c:v>333.9538532558652</c:v>
                </c:pt>
                <c:pt idx="5">
                  <c:v>334.5622295461896</c:v>
                </c:pt>
                <c:pt idx="6">
                  <c:v>335.1699313437957</c:v>
                </c:pt>
                <c:pt idx="7">
                  <c:v>335.7769835102505</c:v>
                </c:pt>
                <c:pt idx="8">
                  <c:v>336.3834120366242</c:v>
                </c:pt>
                <c:pt idx="9">
                  <c:v>336.9892440800243</c:v>
                </c:pt>
                <c:pt idx="10">
                  <c:v>337.5945080006243</c:v>
                </c:pt>
                <c:pt idx="11">
                  <c:v>338.1992333991658</c:v>
                </c:pt>
                <c:pt idx="12">
                  <c:v>338.803451154912</c:v>
                </c:pt>
                <c:pt idx="13">
                  <c:v>339.4071934640246</c:v>
                </c:pt>
                <c:pt idx="14">
                  <c:v>340.0104938783397</c:v>
                </c:pt>
                <c:pt idx="15">
                  <c:v>340.6133873445163</c:v>
                </c:pt>
                <c:pt idx="16">
                  <c:v>341.2159102435251</c:v>
                </c:pt>
                <c:pt idx="17">
                  <c:v>341.8181004304514</c:v>
                </c:pt>
                <c:pt idx="18">
                  <c:v>342.4199972745789</c:v>
                </c:pt>
                <c:pt idx="19">
                  <c:v>343.0216416997215</c:v>
                </c:pt>
                <c:pt idx="20">
                  <c:v>343.62307622477</c:v>
                </c:pt>
                <c:pt idx="21">
                  <c:v>344.224345004419</c:v>
                </c:pt>
                <c:pt idx="22">
                  <c:v>344.8254938700355</c:v>
                </c:pt>
                <c:pt idx="23">
                  <c:v>345.4265703706362</c:v>
                </c:pt>
                <c:pt idx="24">
                  <c:v>346.0276238139276</c:v>
                </c:pt>
                <c:pt idx="25">
                  <c:v>346.6287053073775</c:v>
                </c:pt>
                <c:pt idx="26">
                  <c:v>347.2298677992686</c:v>
                </c:pt>
                <c:pt idx="27">
                  <c:v>347.8311661196981</c:v>
                </c:pt>
                <c:pt idx="28">
                  <c:v>348.432657021476</c:v>
                </c:pt>
                <c:pt idx="29">
                  <c:v>349.0343992208789</c:v>
                </c:pt>
                <c:pt idx="30">
                  <c:v>349.6364534382143</c:v>
                </c:pt>
              </c:numCache>
            </c:numRef>
          </c:val>
        </c:ser>
        <c:ser>
          <c:idx val="22"/>
          <c:order val="22"/>
          <c:tx>
            <c:strRef>
              <c:f>Calc!$J$345</c:f>
              <c:strCache>
                <c:ptCount val="1"/>
                <c:pt idx="0">
                  <c:v>22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Calc!$K$345:$AO$345</c:f>
              <c:numCache>
                <c:formatCode>General</c:formatCode>
                <c:ptCount val="31"/>
                <c:pt idx="0">
                  <c:v>331.5162609060909</c:v>
                </c:pt>
                <c:pt idx="1">
                  <c:v>332.127806034445</c:v>
                </c:pt>
                <c:pt idx="2">
                  <c:v>332.7386045621218</c:v>
                </c:pt>
                <c:pt idx="3">
                  <c:v>333.3486781723076</c:v>
                </c:pt>
                <c:pt idx="4">
                  <c:v>333.9580495839153</c:v>
                </c:pt>
                <c:pt idx="5">
                  <c:v>334.5667425875624</c:v>
                </c:pt>
                <c:pt idx="6">
                  <c:v>335.1747820821468</c:v>
                </c:pt>
                <c:pt idx="7">
                  <c:v>335.7821941120046</c:v>
                </c:pt>
                <c:pt idx="8">
                  <c:v>336.3890059046275</c:v>
                </c:pt>
                <c:pt idx="9">
                  <c:v>336.9952459089213</c:v>
                </c:pt>
                <c:pt idx="10">
                  <c:v>337.6009438339826</c:v>
                </c:pt>
                <c:pt idx="11">
                  <c:v>338.2061306883692</c:v>
                </c:pt>
                <c:pt idx="12">
                  <c:v>338.810838819841</c:v>
                </c:pt>
                <c:pt idx="13">
                  <c:v>339.4151019555439</c:v>
                </c:pt>
                <c:pt idx="14">
                  <c:v>340.018955242609</c:v>
                </c:pt>
                <c:pt idx="15">
                  <c:v>340.6224352891396</c:v>
                </c:pt>
                <c:pt idx="16">
                  <c:v>341.2255802055541</c:v>
                </c:pt>
                <c:pt idx="17">
                  <c:v>341.8284296462535</c:v>
                </c:pt>
                <c:pt idx="18">
                  <c:v>342.4310248515813</c:v>
                </c:pt>
                <c:pt idx="19">
                  <c:v>343.0334086900405</c:v>
                </c:pt>
                <c:pt idx="20">
                  <c:v>343.6356257007328</c:v>
                </c:pt>
                <c:pt idx="21">
                  <c:v>344.237722135982</c:v>
                </c:pt>
                <c:pt idx="22">
                  <c:v>344.8397460041044</c:v>
                </c:pt>
                <c:pt idx="23">
                  <c:v>345.4417471122869</c:v>
                </c:pt>
                <c:pt idx="24">
                  <c:v>346.0437771095281</c:v>
                </c:pt>
                <c:pt idx="25">
                  <c:v>346.6458895296075</c:v>
                </c:pt>
                <c:pt idx="26">
                  <c:v>347.2481398340319</c:v>
                </c:pt>
                <c:pt idx="27">
                  <c:v>347.850585454918</c:v>
                </c:pt>
                <c:pt idx="28">
                  <c:v>348.4532858377658</c:v>
                </c:pt>
                <c:pt idx="29">
                  <c:v>349.0563024840747</c:v>
                </c:pt>
                <c:pt idx="30">
                  <c:v>349.6596989937516</c:v>
                </c:pt>
              </c:numCache>
            </c:numRef>
          </c:val>
        </c:ser>
        <c:ser>
          <c:idx val="23"/>
          <c:order val="23"/>
          <c:tx>
            <c:strRef>
              <c:f>Calc!$J$346</c:f>
              <c:strCache>
                <c:ptCount val="1"/>
                <c:pt idx="0">
                  <c:v>23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Calc!$K$346:$AO$346</c:f>
              <c:numCache>
                <c:formatCode>General</c:formatCode>
                <c:ptCount val="31"/>
                <c:pt idx="0">
                  <c:v>331.5193783244516</c:v>
                </c:pt>
                <c:pt idx="1">
                  <c:v>332.1311670419597</c:v>
                </c:pt>
                <c:pt idx="2">
                  <c:v>332.7422259137558</c:v>
                </c:pt>
                <c:pt idx="3">
                  <c:v>333.3525776078922</c:v>
                </c:pt>
                <c:pt idx="4">
                  <c:v>333.9622458751349</c:v>
                </c:pt>
                <c:pt idx="5">
                  <c:v>334.5712555865664</c:v>
                </c:pt>
                <c:pt idx="6">
                  <c:v>335.1796327718132</c:v>
                </c:pt>
                <c:pt idx="7">
                  <c:v>335.7874046578788</c:v>
                </c:pt>
                <c:pt idx="8">
                  <c:v>336.3945997085629</c:v>
                </c:pt>
                <c:pt idx="9">
                  <c:v>337.0012476644426</c:v>
                </c:pt>
                <c:pt idx="10">
                  <c:v>337.607379583396</c:v>
                </c:pt>
                <c:pt idx="11">
                  <c:v>338.2130278816381</c:v>
                </c:pt>
                <c:pt idx="12">
                  <c:v>338.8182263752491</c:v>
                </c:pt>
                <c:pt idx="13">
                  <c:v>339.423010322162</c:v>
                </c:pt>
                <c:pt idx="14">
                  <c:v>340.0274164645836</c:v>
                </c:pt>
                <c:pt idx="15">
                  <c:v>340.6314830718181</c:v>
                </c:pt>
                <c:pt idx="16">
                  <c:v>341.2352499834604</c:v>
                </c:pt>
                <c:pt idx="17">
                  <c:v>341.8387586529263</c:v>
                </c:pt>
                <c:pt idx="18">
                  <c:v>342.442052191286</c:v>
                </c:pt>
                <c:pt idx="19">
                  <c:v>343.0451754113621</c:v>
                </c:pt>
                <c:pt idx="20">
                  <c:v>343.648174872058</c:v>
                </c:pt>
                <c:pt idx="21">
                  <c:v>344.2510989228749</c:v>
                </c:pt>
                <c:pt idx="22">
                  <c:v>344.8539977485785</c:v>
                </c:pt>
                <c:pt idx="23">
                  <c:v>345.4569234139738</c:v>
                </c:pt>
                <c:pt idx="24">
                  <c:v>346.0599299087434</c:v>
                </c:pt>
                <c:pt idx="25">
                  <c:v>346.663073192308</c:v>
                </c:pt>
                <c:pt idx="26">
                  <c:v>347.2664112386593</c:v>
                </c:pt>
                <c:pt idx="27">
                  <c:v>347.8700040811215</c:v>
                </c:pt>
                <c:pt idx="28">
                  <c:v>348.4739138569921</c:v>
                </c:pt>
                <c:pt idx="29">
                  <c:v>349.0782048520109</c:v>
                </c:pt>
                <c:pt idx="30">
                  <c:v>349.6829435446088</c:v>
                </c:pt>
              </c:numCache>
            </c:numRef>
          </c:val>
        </c:ser>
        <c:ser>
          <c:idx val="24"/>
          <c:order val="24"/>
          <c:tx>
            <c:strRef>
              <c:f>Calc!$J$347</c:f>
              <c:strCache>
                <c:ptCount val="1"/>
                <c:pt idx="0">
                  <c:v>24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Calc!$K$347:$AO$347</c:f>
              <c:numCache>
                <c:formatCode>General</c:formatCode>
                <c:ptCount val="31"/>
                <c:pt idx="0">
                  <c:v>331.5224957220224</c:v>
                </c:pt>
                <c:pt idx="1">
                  <c:v>332.1345280254471</c:v>
                </c:pt>
                <c:pt idx="2">
                  <c:v>332.7458472376538</c:v>
                </c:pt>
                <c:pt idx="3">
                  <c:v>333.356477011497</c:v>
                </c:pt>
                <c:pt idx="4">
                  <c:v>333.9664421295238</c:v>
                </c:pt>
                <c:pt idx="5">
                  <c:v>334.5757685432017</c:v>
                </c:pt>
                <c:pt idx="6">
                  <c:v>335.1844834127948</c:v>
                </c:pt>
                <c:pt idx="7">
                  <c:v>335.7926151478731</c:v>
                </c:pt>
                <c:pt idx="8">
                  <c:v>336.4001934484302</c:v>
                </c:pt>
                <c:pt idx="9">
                  <c:v>337.0072493465883</c:v>
                </c:pt>
                <c:pt idx="10">
                  <c:v>337.6138152488643</c:v>
                </c:pt>
                <c:pt idx="11">
                  <c:v>338.2199249789724</c:v>
                </c:pt>
                <c:pt idx="12">
                  <c:v>338.8256138211362</c:v>
                </c:pt>
                <c:pt idx="13">
                  <c:v>339.4309185638789</c:v>
                </c:pt>
                <c:pt idx="14">
                  <c:v>340.0358775442637</c:v>
                </c:pt>
                <c:pt idx="15">
                  <c:v>340.6405306925518</c:v>
                </c:pt>
                <c:pt idx="16">
                  <c:v>341.2449195772439</c:v>
                </c:pt>
                <c:pt idx="17">
                  <c:v>341.84908745047</c:v>
                </c:pt>
                <c:pt idx="18">
                  <c:v>342.453079293693</c:v>
                </c:pt>
                <c:pt idx="19">
                  <c:v>343.0569418636863</c:v>
                </c:pt>
                <c:pt idx="20">
                  <c:v>343.6607237387457</c:v>
                </c:pt>
                <c:pt idx="21">
                  <c:v>344.2644753650978</c:v>
                </c:pt>
                <c:pt idx="22">
                  <c:v>344.8682491034575</c:v>
                </c:pt>
                <c:pt idx="23">
                  <c:v>345.4720992756968</c:v>
                </c:pt>
                <c:pt idx="24">
                  <c:v>346.0760822115735</c:v>
                </c:pt>
                <c:pt idx="25">
                  <c:v>346.6802562954787</c:v>
                </c:pt>
                <c:pt idx="26">
                  <c:v>347.2846820131507</c:v>
                </c:pt>
                <c:pt idx="27">
                  <c:v>347.889421998309</c:v>
                </c:pt>
                <c:pt idx="28">
                  <c:v>348.4945410791545</c:v>
                </c:pt>
                <c:pt idx="29">
                  <c:v>349.1001063246876</c:v>
                </c:pt>
                <c:pt idx="30">
                  <c:v>349.7061870907856</c:v>
                </c:pt>
              </c:numCache>
            </c:numRef>
          </c:val>
        </c:ser>
        <c:ser>
          <c:idx val="25"/>
          <c:order val="25"/>
          <c:tx>
            <c:strRef>
              <c:f>Calc!$J$348</c:f>
              <c:strCache>
                <c:ptCount val="1"/>
                <c:pt idx="0">
                  <c:v>25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Calc!$K$348:$AO$348</c:f>
              <c:numCache>
                <c:formatCode>General</c:formatCode>
                <c:ptCount val="31"/>
                <c:pt idx="0">
                  <c:v>331.5256130988032</c:v>
                </c:pt>
                <c:pt idx="1">
                  <c:v>332.1378889849073</c:v>
                </c:pt>
                <c:pt idx="2">
                  <c:v>332.7494685338157</c:v>
                </c:pt>
                <c:pt idx="3">
                  <c:v>333.3603763831216</c:v>
                </c:pt>
                <c:pt idx="4">
                  <c:v>333.9706383470821</c:v>
                </c:pt>
                <c:pt idx="5">
                  <c:v>334.5802814574682</c:v>
                </c:pt>
                <c:pt idx="6">
                  <c:v>335.1893340050917</c:v>
                </c:pt>
                <c:pt idx="7">
                  <c:v>335.7978255819873</c:v>
                </c:pt>
                <c:pt idx="8">
                  <c:v>336.4057871242297</c:v>
                </c:pt>
                <c:pt idx="9">
                  <c:v>337.0132509553583</c:v>
                </c:pt>
                <c:pt idx="10">
                  <c:v>337.6202508303876</c:v>
                </c:pt>
                <c:pt idx="11">
                  <c:v>338.2268219803723</c:v>
                </c:pt>
                <c:pt idx="12">
                  <c:v>338.8330011575025</c:v>
                </c:pt>
                <c:pt idx="13">
                  <c:v>339.4388266806946</c:v>
                </c:pt>
                <c:pt idx="14">
                  <c:v>340.0443384816492</c:v>
                </c:pt>
                <c:pt idx="15">
                  <c:v>340.6495781513407</c:v>
                </c:pt>
                <c:pt idx="16">
                  <c:v>341.2545889869045</c:v>
                </c:pt>
                <c:pt idx="17">
                  <c:v>341.8594160388842</c:v>
                </c:pt>
                <c:pt idx="18">
                  <c:v>342.4641061588023</c:v>
                </c:pt>
                <c:pt idx="19">
                  <c:v>343.068708047013</c:v>
                </c:pt>
                <c:pt idx="20">
                  <c:v>343.6732723007961</c:v>
                </c:pt>
                <c:pt idx="21">
                  <c:v>344.2778514626507</c:v>
                </c:pt>
                <c:pt idx="22">
                  <c:v>344.8825000687418</c:v>
                </c:pt>
                <c:pt idx="23">
                  <c:v>345.4872746974562</c:v>
                </c:pt>
                <c:pt idx="24">
                  <c:v>346.0922340180185</c:v>
                </c:pt>
                <c:pt idx="25">
                  <c:v>346.6974388391196</c:v>
                </c:pt>
                <c:pt idx="26">
                  <c:v>347.3029521575062</c:v>
                </c:pt>
                <c:pt idx="27">
                  <c:v>347.9088392064801</c:v>
                </c:pt>
                <c:pt idx="28">
                  <c:v>348.5151675042532</c:v>
                </c:pt>
                <c:pt idx="29">
                  <c:v>349.1220069021048</c:v>
                </c:pt>
                <c:pt idx="30">
                  <c:v>349.7294296322823</c:v>
                </c:pt>
              </c:numCache>
            </c:numRef>
          </c:val>
        </c:ser>
        <c:ser>
          <c:idx val="26"/>
          <c:order val="26"/>
          <c:tx>
            <c:strRef>
              <c:f>Calc!$J$349</c:f>
              <c:strCache>
                <c:ptCount val="1"/>
                <c:pt idx="0">
                  <c:v>26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Calc!$K$349:$AO$349</c:f>
              <c:numCache>
                <c:formatCode>General</c:formatCode>
                <c:ptCount val="31"/>
                <c:pt idx="0">
                  <c:v>331.5287304547941</c:v>
                </c:pt>
                <c:pt idx="1">
                  <c:v>332.1412499203401</c:v>
                </c:pt>
                <c:pt idx="2">
                  <c:v>332.7530898022417</c:v>
                </c:pt>
                <c:pt idx="3">
                  <c:v>333.3642757227665</c:v>
                </c:pt>
                <c:pt idx="4">
                  <c:v>333.9748345278098</c:v>
                </c:pt>
                <c:pt idx="5">
                  <c:v>334.584794329366</c:v>
                </c:pt>
                <c:pt idx="6">
                  <c:v>335.1941845487037</c:v>
                </c:pt>
                <c:pt idx="7">
                  <c:v>335.8030359602216</c:v>
                </c:pt>
                <c:pt idx="8">
                  <c:v>336.4113807359612</c:v>
                </c:pt>
                <c:pt idx="9">
                  <c:v>337.0192524907528</c:v>
                </c:pt>
                <c:pt idx="10">
                  <c:v>337.6266863279658</c:v>
                </c:pt>
                <c:pt idx="11">
                  <c:v>338.2337188858376</c:v>
                </c:pt>
                <c:pt idx="12">
                  <c:v>338.8403883843476</c:v>
                </c:pt>
                <c:pt idx="13">
                  <c:v>339.4467346726091</c:v>
                </c:pt>
                <c:pt idx="14">
                  <c:v>340.0527992767401</c:v>
                </c:pt>
                <c:pt idx="15">
                  <c:v>340.6586254481849</c:v>
                </c:pt>
                <c:pt idx="16">
                  <c:v>341.2642582124423</c:v>
                </c:pt>
                <c:pt idx="17">
                  <c:v>341.8697444181691</c:v>
                </c:pt>
                <c:pt idx="18">
                  <c:v>342.475132786614</c:v>
                </c:pt>
                <c:pt idx="19">
                  <c:v>343.0804739613423</c:v>
                </c:pt>
                <c:pt idx="20">
                  <c:v>343.6858205582089</c:v>
                </c:pt>
                <c:pt idx="21">
                  <c:v>344.2912272155335</c:v>
                </c:pt>
                <c:pt idx="22">
                  <c:v>344.896750644431</c:v>
                </c:pt>
                <c:pt idx="23">
                  <c:v>345.5024496792518</c:v>
                </c:pt>
                <c:pt idx="24">
                  <c:v>346.1083853280783</c:v>
                </c:pt>
                <c:pt idx="25">
                  <c:v>346.7146208232308</c:v>
                </c:pt>
                <c:pt idx="26">
                  <c:v>347.321221671726</c:v>
                </c:pt>
                <c:pt idx="27">
                  <c:v>347.9282557056351</c:v>
                </c:pt>
                <c:pt idx="28">
                  <c:v>348.5357931322882</c:v>
                </c:pt>
                <c:pt idx="29">
                  <c:v>349.1439065842624</c:v>
                </c:pt>
                <c:pt idx="30">
                  <c:v>349.7526711690988</c:v>
                </c:pt>
              </c:numCache>
            </c:numRef>
          </c:val>
        </c:ser>
        <c:ser>
          <c:idx val="27"/>
          <c:order val="27"/>
          <c:tx>
            <c:strRef>
              <c:f>Calc!$J$350</c:f>
              <c:strCache>
                <c:ptCount val="1"/>
                <c:pt idx="0">
                  <c:v>27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Calc!$K$350:$AO$350</c:f>
              <c:numCache>
                <c:formatCode>General</c:formatCode>
                <c:ptCount val="31"/>
                <c:pt idx="0">
                  <c:v>331.5318477899951</c:v>
                </c:pt>
                <c:pt idx="1">
                  <c:v>332.1446108317457</c:v>
                </c:pt>
                <c:pt idx="2">
                  <c:v>332.7567110429317</c:v>
                </c:pt>
                <c:pt idx="3">
                  <c:v>333.3681750304316</c:v>
                </c:pt>
                <c:pt idx="4">
                  <c:v>333.9790306717068</c:v>
                </c:pt>
                <c:pt idx="5">
                  <c:v>334.5893071588949</c:v>
                </c:pt>
                <c:pt idx="6">
                  <c:v>335.199035043631</c:v>
                </c:pt>
                <c:pt idx="7">
                  <c:v>335.8082462825759</c:v>
                </c:pt>
                <c:pt idx="8">
                  <c:v>336.4169742836248</c:v>
                </c:pt>
                <c:pt idx="9">
                  <c:v>337.0252539527715</c:v>
                </c:pt>
                <c:pt idx="10">
                  <c:v>337.6331217415992</c:v>
                </c:pt>
                <c:pt idx="11">
                  <c:v>338.2406156953683</c:v>
                </c:pt>
                <c:pt idx="12">
                  <c:v>338.8477755016719</c:v>
                </c:pt>
                <c:pt idx="13">
                  <c:v>339.4546425396223</c:v>
                </c:pt>
                <c:pt idx="14">
                  <c:v>340.0612599295365</c:v>
                </c:pt>
                <c:pt idx="15">
                  <c:v>340.6676725830842</c:v>
                </c:pt>
                <c:pt idx="16">
                  <c:v>341.2739272538573</c:v>
                </c:pt>
                <c:pt idx="17">
                  <c:v>341.8800725883249</c:v>
                </c:pt>
                <c:pt idx="18">
                  <c:v>342.4861591771279</c:v>
                </c:pt>
                <c:pt idx="19">
                  <c:v>343.0922396066742</c:v>
                </c:pt>
                <c:pt idx="20">
                  <c:v>343.6983685109844</c:v>
                </c:pt>
                <c:pt idx="21">
                  <c:v>344.3046026237462</c:v>
                </c:pt>
                <c:pt idx="22">
                  <c:v>344.9110008305253</c:v>
                </c:pt>
                <c:pt idx="23">
                  <c:v>345.5176242210836</c:v>
                </c:pt>
                <c:pt idx="24">
                  <c:v>346.124536141753</c:v>
                </c:pt>
                <c:pt idx="25">
                  <c:v>346.7318022478124</c:v>
                </c:pt>
                <c:pt idx="26">
                  <c:v>347.3394905558096</c:v>
                </c:pt>
                <c:pt idx="27">
                  <c:v>347.9476714957738</c:v>
                </c:pt>
                <c:pt idx="28">
                  <c:v>348.5564179632594</c:v>
                </c:pt>
                <c:pt idx="29">
                  <c:v>349.1658053711605</c:v>
                </c:pt>
                <c:pt idx="30">
                  <c:v>349.775911701235</c:v>
                </c:pt>
              </c:numCache>
            </c:numRef>
          </c:val>
        </c:ser>
        <c:ser>
          <c:idx val="28"/>
          <c:order val="28"/>
          <c:tx>
            <c:strRef>
              <c:f>Calc!$J$351</c:f>
              <c:strCache>
                <c:ptCount val="1"/>
                <c:pt idx="0">
                  <c:v>28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Calc!$K$351:$AO$351</c:f>
              <c:numCache>
                <c:formatCode>General</c:formatCode>
                <c:ptCount val="31"/>
                <c:pt idx="0">
                  <c:v>331.5349651044061</c:v>
                </c:pt>
                <c:pt idx="1">
                  <c:v>332.147971719124</c:v>
                </c:pt>
                <c:pt idx="2">
                  <c:v>332.7603322558856</c:v>
                </c:pt>
                <c:pt idx="3">
                  <c:v>333.3720743061166</c:v>
                </c:pt>
                <c:pt idx="4">
                  <c:v>333.9832267787733</c:v>
                </c:pt>
                <c:pt idx="5">
                  <c:v>334.5938199460552</c:v>
                </c:pt>
                <c:pt idx="6">
                  <c:v>335.2038854898735</c:v>
                </c:pt>
                <c:pt idx="7">
                  <c:v>335.8134565490501</c:v>
                </c:pt>
                <c:pt idx="8">
                  <c:v>336.4225677672204</c:v>
                </c:pt>
                <c:pt idx="9">
                  <c:v>337.0312553414147</c:v>
                </c:pt>
                <c:pt idx="10">
                  <c:v>337.6395570712874</c:v>
                </c:pt>
                <c:pt idx="11">
                  <c:v>338.2475124089646</c:v>
                </c:pt>
                <c:pt idx="12">
                  <c:v>338.8551625094753</c:v>
                </c:pt>
                <c:pt idx="13">
                  <c:v>339.4625502817344</c:v>
                </c:pt>
                <c:pt idx="14">
                  <c:v>340.0697204400383</c:v>
                </c:pt>
                <c:pt idx="15">
                  <c:v>340.6767195560387</c:v>
                </c:pt>
                <c:pt idx="16">
                  <c:v>341.2835961111495</c:v>
                </c:pt>
                <c:pt idx="17">
                  <c:v>341.8904005493512</c:v>
                </c:pt>
                <c:pt idx="18">
                  <c:v>342.4971853303443</c:v>
                </c:pt>
                <c:pt idx="19">
                  <c:v>343.1040049830086</c:v>
                </c:pt>
                <c:pt idx="20">
                  <c:v>343.7109161591223</c:v>
                </c:pt>
                <c:pt idx="21">
                  <c:v>344.3179776872891</c:v>
                </c:pt>
                <c:pt idx="22">
                  <c:v>344.9252506270248</c:v>
                </c:pt>
                <c:pt idx="23">
                  <c:v>345.5327983229515</c:v>
                </c:pt>
                <c:pt idx="24">
                  <c:v>346.1406864590424</c:v>
                </c:pt>
                <c:pt idx="25">
                  <c:v>346.7489831128641</c:v>
                </c:pt>
                <c:pt idx="26">
                  <c:v>347.3577588097574</c:v>
                </c:pt>
                <c:pt idx="27">
                  <c:v>347.9670865768963</c:v>
                </c:pt>
                <c:pt idx="28">
                  <c:v>348.5770419971669</c:v>
                </c:pt>
                <c:pt idx="29">
                  <c:v>349.1877032627991</c:v>
                </c:pt>
                <c:pt idx="30">
                  <c:v>349.7991512286911</c:v>
                </c:pt>
              </c:numCache>
            </c:numRef>
          </c:val>
        </c:ser>
        <c:ser>
          <c:idx val="29"/>
          <c:order val="29"/>
          <c:tx>
            <c:strRef>
              <c:f>Calc!$J$352</c:f>
              <c:strCache>
                <c:ptCount val="1"/>
                <c:pt idx="0">
                  <c:v>29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Calc!$K$352:$AO$352</c:f>
              <c:numCache>
                <c:formatCode>General</c:formatCode>
                <c:ptCount val="31"/>
                <c:pt idx="0">
                  <c:v>331.5380823980273</c:v>
                </c:pt>
                <c:pt idx="1">
                  <c:v>332.151332582475</c:v>
                </c:pt>
                <c:pt idx="2">
                  <c:v>332.7639534411035</c:v>
                </c:pt>
                <c:pt idx="3">
                  <c:v>333.375973549822</c:v>
                </c:pt>
                <c:pt idx="4">
                  <c:v>333.9874228490092</c:v>
                </c:pt>
                <c:pt idx="5">
                  <c:v>334.5983326908466</c:v>
                </c:pt>
                <c:pt idx="6">
                  <c:v>335.2087358874313</c:v>
                </c:pt>
                <c:pt idx="7">
                  <c:v>335.8186667596445</c:v>
                </c:pt>
                <c:pt idx="8">
                  <c:v>336.4281611867481</c:v>
                </c:pt>
                <c:pt idx="9">
                  <c:v>337.0372566566821</c:v>
                </c:pt>
                <c:pt idx="10">
                  <c:v>337.6459923170307</c:v>
                </c:pt>
                <c:pt idx="11">
                  <c:v>338.2544090266262</c:v>
                </c:pt>
                <c:pt idx="12">
                  <c:v>338.8625494077577</c:v>
                </c:pt>
                <c:pt idx="13">
                  <c:v>339.4704578989451</c:v>
                </c:pt>
                <c:pt idx="14">
                  <c:v>340.0781808082456</c:v>
                </c:pt>
                <c:pt idx="15">
                  <c:v>340.6857663670484</c:v>
                </c:pt>
                <c:pt idx="16">
                  <c:v>341.2932647843189</c:v>
                </c:pt>
                <c:pt idx="17">
                  <c:v>341.9007283012483</c:v>
                </c:pt>
                <c:pt idx="18">
                  <c:v>342.5082112462629</c:v>
                </c:pt>
                <c:pt idx="19">
                  <c:v>343.1157700903456</c:v>
                </c:pt>
                <c:pt idx="20">
                  <c:v>343.7234635026229</c:v>
                </c:pt>
                <c:pt idx="21">
                  <c:v>344.3313524061618</c:v>
                </c:pt>
                <c:pt idx="22">
                  <c:v>344.9395000339293</c:v>
                </c:pt>
                <c:pt idx="23">
                  <c:v>345.5479719848557</c:v>
                </c:pt>
                <c:pt idx="24">
                  <c:v>346.1568362799467</c:v>
                </c:pt>
                <c:pt idx="25">
                  <c:v>346.7661634183862</c:v>
                </c:pt>
                <c:pt idx="26">
                  <c:v>347.3760264335693</c:v>
                </c:pt>
                <c:pt idx="27">
                  <c:v>347.9865009490027</c:v>
                </c:pt>
                <c:pt idx="28">
                  <c:v>348.5976652340106</c:v>
                </c:pt>
                <c:pt idx="29">
                  <c:v>349.2096002591782</c:v>
                </c:pt>
                <c:pt idx="30">
                  <c:v>349.822389751467</c:v>
                </c:pt>
              </c:numCache>
            </c:numRef>
          </c:val>
        </c:ser>
        <c:ser>
          <c:idx val="30"/>
          <c:order val="30"/>
          <c:tx>
            <c:strRef>
              <c:f>Calc!$J$353</c:f>
              <c:strCache>
                <c:ptCount val="1"/>
                <c:pt idx="0">
                  <c:v>30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Calc!$K$353:$AO$353</c:f>
              <c:numCache>
                <c:formatCode>General</c:formatCode>
                <c:ptCount val="31"/>
                <c:pt idx="0">
                  <c:v>331.5411996708585</c:v>
                </c:pt>
                <c:pt idx="1">
                  <c:v>332.1546934217987</c:v>
                </c:pt>
                <c:pt idx="2">
                  <c:v>332.7675745985854</c:v>
                </c:pt>
                <c:pt idx="3">
                  <c:v>333.3798727615473</c:v>
                </c:pt>
                <c:pt idx="4">
                  <c:v>333.9916188824145</c:v>
                </c:pt>
                <c:pt idx="5">
                  <c:v>334.6028453932693</c:v>
                </c:pt>
                <c:pt idx="6">
                  <c:v>335.2135862363044</c:v>
                </c:pt>
                <c:pt idx="7">
                  <c:v>335.8238769143588</c:v>
                </c:pt>
                <c:pt idx="8">
                  <c:v>336.433754542208</c:v>
                </c:pt>
                <c:pt idx="9">
                  <c:v>337.043257898574</c:v>
                </c:pt>
                <c:pt idx="10">
                  <c:v>337.652427478829</c:v>
                </c:pt>
                <c:pt idx="11">
                  <c:v>338.2613055483534</c:v>
                </c:pt>
                <c:pt idx="12">
                  <c:v>338.8699361965191</c:v>
                </c:pt>
                <c:pt idx="13">
                  <c:v>339.4783653912547</c:v>
                </c:pt>
                <c:pt idx="14">
                  <c:v>340.0866410341582</c:v>
                </c:pt>
                <c:pt idx="15">
                  <c:v>340.6948130161133</c:v>
                </c:pt>
                <c:pt idx="16">
                  <c:v>341.3029332733654</c:v>
                </c:pt>
                <c:pt idx="17">
                  <c:v>341.911055844016</c:v>
                </c:pt>
                <c:pt idx="18">
                  <c:v>342.5192369248837</c:v>
                </c:pt>
                <c:pt idx="19">
                  <c:v>343.1275349286853</c:v>
                </c:pt>
                <c:pt idx="20">
                  <c:v>343.7360105414859</c:v>
                </c:pt>
                <c:pt idx="21">
                  <c:v>344.3447267803645</c:v>
                </c:pt>
                <c:pt idx="22">
                  <c:v>344.9537490512388</c:v>
                </c:pt>
                <c:pt idx="23">
                  <c:v>345.5631452067962</c:v>
                </c:pt>
                <c:pt idx="24">
                  <c:v>346.1729856044657</c:v>
                </c:pt>
                <c:pt idx="25">
                  <c:v>346.7833431643785</c:v>
                </c:pt>
                <c:pt idx="26">
                  <c:v>347.3942934272453</c:v>
                </c:pt>
                <c:pt idx="27">
                  <c:v>348.0059146120929</c:v>
                </c:pt>
                <c:pt idx="28">
                  <c:v>348.6182876737905</c:v>
                </c:pt>
                <c:pt idx="29">
                  <c:v>349.2314963602977</c:v>
                </c:pt>
                <c:pt idx="30">
                  <c:v>349.8456272695626</c:v>
                </c:pt>
              </c:numCache>
            </c:numRef>
          </c:val>
        </c:ser>
        <c:ser>
          <c:idx val="31"/>
          <c:order val="31"/>
          <c:tx>
            <c:strRef>
              <c:f>Calc!$J$354</c:f>
              <c:strCache>
                <c:ptCount val="1"/>
                <c:pt idx="0">
                  <c:v>31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Calc!$K$354:$AO$354</c:f>
              <c:numCache>
                <c:formatCode>General</c:formatCode>
                <c:ptCount val="31"/>
                <c:pt idx="0">
                  <c:v>331.5443169228998</c:v>
                </c:pt>
                <c:pt idx="1">
                  <c:v>332.1580542370952</c:v>
                </c:pt>
                <c:pt idx="2">
                  <c:v>332.7711957283312</c:v>
                </c:pt>
                <c:pt idx="3">
                  <c:v>333.3837719412928</c:v>
                </c:pt>
                <c:pt idx="4">
                  <c:v>333.9958148789891</c:v>
                </c:pt>
                <c:pt idx="5">
                  <c:v>334.6073580533232</c:v>
                </c:pt>
                <c:pt idx="6">
                  <c:v>335.2184365364926</c:v>
                </c:pt>
                <c:pt idx="7">
                  <c:v>335.8290870131932</c:v>
                </c:pt>
                <c:pt idx="8">
                  <c:v>336.4393478335998</c:v>
                </c:pt>
                <c:pt idx="9">
                  <c:v>337.0492590670903</c:v>
                </c:pt>
                <c:pt idx="10">
                  <c:v>337.6588625566823</c:v>
                </c:pt>
                <c:pt idx="11">
                  <c:v>338.2682019741461</c:v>
                </c:pt>
                <c:pt idx="12">
                  <c:v>338.8773228757595</c:v>
                </c:pt>
                <c:pt idx="13">
                  <c:v>339.4862727586632</c:v>
                </c:pt>
                <c:pt idx="14">
                  <c:v>340.0951011177764</c:v>
                </c:pt>
                <c:pt idx="15">
                  <c:v>340.7038595032334</c:v>
                </c:pt>
                <c:pt idx="16">
                  <c:v>341.3126015782891</c:v>
                </c:pt>
                <c:pt idx="17">
                  <c:v>341.9213831776545</c:v>
                </c:pt>
                <c:pt idx="18">
                  <c:v>342.530262366207</c:v>
                </c:pt>
                <c:pt idx="19">
                  <c:v>343.1392994980275</c:v>
                </c:pt>
                <c:pt idx="20">
                  <c:v>343.7485572757116</c:v>
                </c:pt>
                <c:pt idx="21">
                  <c:v>344.3581008098972</c:v>
                </c:pt>
                <c:pt idx="22">
                  <c:v>344.9679976789536</c:v>
                </c:pt>
                <c:pt idx="23">
                  <c:v>345.5783179887728</c:v>
                </c:pt>
                <c:pt idx="24">
                  <c:v>346.1891344325998</c:v>
                </c:pt>
                <c:pt idx="25">
                  <c:v>346.8005223508411</c:v>
                </c:pt>
                <c:pt idx="26">
                  <c:v>347.4125597907853</c:v>
                </c:pt>
                <c:pt idx="27">
                  <c:v>348.0253275661668</c:v>
                </c:pt>
                <c:pt idx="28">
                  <c:v>348.6389093165068</c:v>
                </c:pt>
                <c:pt idx="29">
                  <c:v>349.2533915661577</c:v>
                </c:pt>
                <c:pt idx="30">
                  <c:v>349.868863782978</c:v>
                </c:pt>
              </c:numCache>
            </c:numRef>
          </c:val>
        </c:ser>
        <c:ser>
          <c:idx val="32"/>
          <c:order val="32"/>
          <c:tx>
            <c:strRef>
              <c:f>Calc!$J$355</c:f>
              <c:strCache>
                <c:ptCount val="1"/>
                <c:pt idx="0">
                  <c:v>32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Calc!$K$355:$AO$355</c:f>
              <c:numCache>
                <c:formatCode>General</c:formatCode>
                <c:ptCount val="31"/>
                <c:pt idx="0">
                  <c:v>331.547434154151</c:v>
                </c:pt>
                <c:pt idx="1">
                  <c:v>332.1614150283643</c:v>
                </c:pt>
                <c:pt idx="2">
                  <c:v>332.7748168303411</c:v>
                </c:pt>
                <c:pt idx="3">
                  <c:v>333.3876710890584</c:v>
                </c:pt>
                <c:pt idx="4">
                  <c:v>334.0000108387331</c:v>
                </c:pt>
                <c:pt idx="5">
                  <c:v>334.6118706710084</c:v>
                </c:pt>
                <c:pt idx="6">
                  <c:v>335.2232867879961</c:v>
                </c:pt>
                <c:pt idx="7">
                  <c:v>335.8342970561475</c:v>
                </c:pt>
                <c:pt idx="8">
                  <c:v>336.4449410609237</c:v>
                </c:pt>
                <c:pt idx="9">
                  <c:v>337.055260162231</c:v>
                </c:pt>
                <c:pt idx="10">
                  <c:v>337.6652975505905</c:v>
                </c:pt>
                <c:pt idx="11">
                  <c:v>338.2750983040042</c:v>
                </c:pt>
                <c:pt idx="12">
                  <c:v>338.8847094454791</c:v>
                </c:pt>
                <c:pt idx="13">
                  <c:v>339.4941800011703</c:v>
                </c:pt>
                <c:pt idx="14">
                  <c:v>340.1035610591</c:v>
                </c:pt>
                <c:pt idx="15">
                  <c:v>340.7129058284087</c:v>
                </c:pt>
                <c:pt idx="16">
                  <c:v>341.32226969909</c:v>
                </c:pt>
                <c:pt idx="17">
                  <c:v>341.9317103021637</c:v>
                </c:pt>
                <c:pt idx="18">
                  <c:v>342.5412875702324</c:v>
                </c:pt>
                <c:pt idx="19">
                  <c:v>343.1510637983723</c:v>
                </c:pt>
                <c:pt idx="20">
                  <c:v>343.7611037052997</c:v>
                </c:pt>
                <c:pt idx="21">
                  <c:v>344.3714744947598</c:v>
                </c:pt>
                <c:pt idx="22">
                  <c:v>344.9822459170733</c:v>
                </c:pt>
                <c:pt idx="23">
                  <c:v>345.5934903307856</c:v>
                </c:pt>
                <c:pt idx="24">
                  <c:v>346.2052827643485</c:v>
                </c:pt>
                <c:pt idx="25">
                  <c:v>346.817700977774</c:v>
                </c:pt>
                <c:pt idx="26">
                  <c:v>347.4308255241894</c:v>
                </c:pt>
                <c:pt idx="27">
                  <c:v>348.0447398112245</c:v>
                </c:pt>
                <c:pt idx="28">
                  <c:v>348.6595301621593</c:v>
                </c:pt>
                <c:pt idx="29">
                  <c:v>349.2752858767582</c:v>
                </c:pt>
                <c:pt idx="30">
                  <c:v>349.8920992917132</c:v>
                </c:pt>
              </c:numCache>
            </c:numRef>
          </c:val>
        </c:ser>
        <c:ser>
          <c:idx val="33"/>
          <c:order val="33"/>
          <c:tx>
            <c:strRef>
              <c:f>Calc!$J$356</c:f>
              <c:strCache>
                <c:ptCount val="1"/>
                <c:pt idx="0">
                  <c:v>33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Calc!$K$356:$AO$356</c:f>
              <c:numCache>
                <c:formatCode>General</c:formatCode>
                <c:ptCount val="31"/>
                <c:pt idx="0">
                  <c:v>331.5505513646125</c:v>
                </c:pt>
                <c:pt idx="1">
                  <c:v>332.1647757956062</c:v>
                </c:pt>
                <c:pt idx="2">
                  <c:v>332.778437904615</c:v>
                </c:pt>
                <c:pt idx="3">
                  <c:v>333.3915702048441</c:v>
                </c:pt>
                <c:pt idx="4">
                  <c:v>334.0042067616466</c:v>
                </c:pt>
                <c:pt idx="5">
                  <c:v>334.6163832463249</c:v>
                </c:pt>
                <c:pt idx="6">
                  <c:v>335.2281369908148</c:v>
                </c:pt>
                <c:pt idx="7">
                  <c:v>335.839507043222</c:v>
                </c:pt>
                <c:pt idx="8">
                  <c:v>336.4505342241796</c:v>
                </c:pt>
                <c:pt idx="9">
                  <c:v>337.0612611839959</c:v>
                </c:pt>
                <c:pt idx="10">
                  <c:v>337.6717324605538</c:v>
                </c:pt>
                <c:pt idx="11">
                  <c:v>338.2819945379278</c:v>
                </c:pt>
                <c:pt idx="12">
                  <c:v>338.8920959056776</c:v>
                </c:pt>
                <c:pt idx="13">
                  <c:v>339.5020871187762</c:v>
                </c:pt>
                <c:pt idx="14">
                  <c:v>340.112020858129</c:v>
                </c:pt>
                <c:pt idx="15">
                  <c:v>340.7219519916392</c:v>
                </c:pt>
                <c:pt idx="16">
                  <c:v>341.3319376357681</c:v>
                </c:pt>
                <c:pt idx="17">
                  <c:v>341.9420372175435</c:v>
                </c:pt>
                <c:pt idx="18">
                  <c:v>342.5523125369603</c:v>
                </c:pt>
                <c:pt idx="19">
                  <c:v>343.1628278297196</c:v>
                </c:pt>
                <c:pt idx="20">
                  <c:v>343.7736498302505</c:v>
                </c:pt>
                <c:pt idx="21">
                  <c:v>344.3848478349523</c:v>
                </c:pt>
                <c:pt idx="22">
                  <c:v>344.9964937655982</c:v>
                </c:pt>
                <c:pt idx="23">
                  <c:v>345.6086622328348</c:v>
                </c:pt>
                <c:pt idx="24">
                  <c:v>346.2214305997121</c:v>
                </c:pt>
                <c:pt idx="25">
                  <c:v>346.8348790451772</c:v>
                </c:pt>
                <c:pt idx="26">
                  <c:v>347.4490906274576</c:v>
                </c:pt>
                <c:pt idx="27">
                  <c:v>348.064151347266</c:v>
                </c:pt>
                <c:pt idx="28">
                  <c:v>348.6801502107481</c:v>
                </c:pt>
                <c:pt idx="29">
                  <c:v>349.2971792920991</c:v>
                </c:pt>
                <c:pt idx="30">
                  <c:v>349.9153337957682</c:v>
                </c:pt>
              </c:numCache>
            </c:numRef>
          </c:val>
        </c:ser>
        <c:ser>
          <c:idx val="34"/>
          <c:order val="34"/>
          <c:tx>
            <c:strRef>
              <c:f>Calc!$J$357</c:f>
              <c:strCache>
                <c:ptCount val="1"/>
                <c:pt idx="0">
                  <c:v>34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Calc!$K$357:$AO$357</c:f>
              <c:numCache>
                <c:formatCode>General</c:formatCode>
                <c:ptCount val="31"/>
                <c:pt idx="0">
                  <c:v>331.5536685542839</c:v>
                </c:pt>
                <c:pt idx="1">
                  <c:v>332.1681365388208</c:v>
                </c:pt>
                <c:pt idx="2">
                  <c:v>332.7820589511527</c:v>
                </c:pt>
                <c:pt idx="3">
                  <c:v>333.39546928865</c:v>
                </c:pt>
                <c:pt idx="4">
                  <c:v>334.0084026477294</c:v>
                </c:pt>
                <c:pt idx="5">
                  <c:v>334.6208957792725</c:v>
                </c:pt>
                <c:pt idx="6">
                  <c:v>335.2329871449488</c:v>
                </c:pt>
                <c:pt idx="7">
                  <c:v>335.8447169744164</c:v>
                </c:pt>
                <c:pt idx="8">
                  <c:v>336.4561273233677</c:v>
                </c:pt>
                <c:pt idx="9">
                  <c:v>337.0672621323852</c:v>
                </c:pt>
                <c:pt idx="10">
                  <c:v>337.678167286572</c:v>
                </c:pt>
                <c:pt idx="11">
                  <c:v>338.2888906759168</c:v>
                </c:pt>
                <c:pt idx="12">
                  <c:v>338.8994822563552</c:v>
                </c:pt>
                <c:pt idx="13">
                  <c:v>339.509994111481</c:v>
                </c:pt>
                <c:pt idx="14">
                  <c:v>340.1204805148635</c:v>
                </c:pt>
                <c:pt idx="15">
                  <c:v>340.7309979929249</c:v>
                </c:pt>
                <c:pt idx="16">
                  <c:v>341.3416053883234</c:v>
                </c:pt>
                <c:pt idx="17">
                  <c:v>341.9523639237942</c:v>
                </c:pt>
                <c:pt idx="18">
                  <c:v>342.5633372663904</c:v>
                </c:pt>
                <c:pt idx="19">
                  <c:v>343.1745915920695</c:v>
                </c:pt>
                <c:pt idx="20">
                  <c:v>343.7861956505637</c:v>
                </c:pt>
                <c:pt idx="21">
                  <c:v>344.3982208304749</c:v>
                </c:pt>
                <c:pt idx="22">
                  <c:v>345.0107412245281</c:v>
                </c:pt>
                <c:pt idx="23">
                  <c:v>345.62383369492</c:v>
                </c:pt>
                <c:pt idx="24">
                  <c:v>346.2375779386905</c:v>
                </c:pt>
                <c:pt idx="25">
                  <c:v>346.8520565530505</c:v>
                </c:pt>
                <c:pt idx="26">
                  <c:v>347.4673551005899</c:v>
                </c:pt>
                <c:pt idx="27">
                  <c:v>348.0835621742913</c:v>
                </c:pt>
                <c:pt idx="28">
                  <c:v>348.7007694622731</c:v>
                </c:pt>
                <c:pt idx="29">
                  <c:v>349.3190718121806</c:v>
                </c:pt>
                <c:pt idx="30">
                  <c:v>349.938567295143</c:v>
                </c:pt>
              </c:numCache>
            </c:numRef>
          </c:val>
        </c:ser>
        <c:ser>
          <c:idx val="35"/>
          <c:order val="35"/>
          <c:tx>
            <c:strRef>
              <c:f>Calc!$J$358</c:f>
              <c:strCache>
                <c:ptCount val="1"/>
                <c:pt idx="0">
                  <c:v>35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Calc!$K$358:$AO$358</c:f>
              <c:numCache>
                <c:formatCode>General</c:formatCode>
                <c:ptCount val="31"/>
                <c:pt idx="0">
                  <c:v>331.5567857231654</c:v>
                </c:pt>
                <c:pt idx="1">
                  <c:v>332.1714972580081</c:v>
                </c:pt>
                <c:pt idx="2">
                  <c:v>332.7856799699546</c:v>
                </c:pt>
                <c:pt idx="3">
                  <c:v>333.3993683404759</c:v>
                </c:pt>
                <c:pt idx="4">
                  <c:v>334.0125984969816</c:v>
                </c:pt>
                <c:pt idx="5">
                  <c:v>334.6254082698514</c:v>
                </c:pt>
                <c:pt idx="6">
                  <c:v>335.2378372503981</c:v>
                </c:pt>
                <c:pt idx="7">
                  <c:v>335.8499268497308</c:v>
                </c:pt>
                <c:pt idx="8">
                  <c:v>336.4617203584878</c:v>
                </c:pt>
                <c:pt idx="9">
                  <c:v>337.073263007399</c:v>
                </c:pt>
                <c:pt idx="10">
                  <c:v>337.6846020286452</c:v>
                </c:pt>
                <c:pt idx="11">
                  <c:v>338.2957867179713</c:v>
                </c:pt>
                <c:pt idx="12">
                  <c:v>338.9068684975119</c:v>
                </c:pt>
                <c:pt idx="13">
                  <c:v>339.5179009792845</c:v>
                </c:pt>
                <c:pt idx="14">
                  <c:v>340.1289400293033</c:v>
                </c:pt>
                <c:pt idx="15">
                  <c:v>340.7400438322658</c:v>
                </c:pt>
                <c:pt idx="16">
                  <c:v>341.3512729567558</c:v>
                </c:pt>
                <c:pt idx="17">
                  <c:v>341.9626904209154</c:v>
                </c:pt>
                <c:pt idx="18">
                  <c:v>342.5743617585229</c:v>
                </c:pt>
                <c:pt idx="19">
                  <c:v>343.1863550854221</c:v>
                </c:pt>
                <c:pt idx="20">
                  <c:v>343.7987411662396</c:v>
                </c:pt>
                <c:pt idx="21">
                  <c:v>344.4115934813274</c:v>
                </c:pt>
                <c:pt idx="22">
                  <c:v>345.0249882938631</c:v>
                </c:pt>
                <c:pt idx="23">
                  <c:v>345.6390047170415</c:v>
                </c:pt>
                <c:pt idx="24">
                  <c:v>346.2537247812838</c:v>
                </c:pt>
                <c:pt idx="25">
                  <c:v>346.8692335013943</c:v>
                </c:pt>
                <c:pt idx="26">
                  <c:v>347.4856189435863</c:v>
                </c:pt>
                <c:pt idx="27">
                  <c:v>348.1029722923004</c:v>
                </c:pt>
                <c:pt idx="28">
                  <c:v>348.7213879167344</c:v>
                </c:pt>
                <c:pt idx="29">
                  <c:v>349.3409634370025</c:v>
                </c:pt>
                <c:pt idx="30">
                  <c:v>349.9617997898376</c:v>
                </c:pt>
              </c:numCache>
            </c:numRef>
          </c:val>
        </c:ser>
        <c:ser>
          <c:idx val="36"/>
          <c:order val="36"/>
          <c:tx>
            <c:strRef>
              <c:f>Calc!$J$359</c:f>
              <c:strCache>
                <c:ptCount val="1"/>
                <c:pt idx="0">
                  <c:v>36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Calc!$K$359:$AO$359</c:f>
              <c:numCache>
                <c:formatCode>General</c:formatCode>
                <c:ptCount val="31"/>
                <c:pt idx="0">
                  <c:v>331.5599028712571</c:v>
                </c:pt>
                <c:pt idx="1">
                  <c:v>332.1748579531681</c:v>
                </c:pt>
                <c:pt idx="2">
                  <c:v>332.7893009610204</c:v>
                </c:pt>
                <c:pt idx="3">
                  <c:v>333.403267360322</c:v>
                </c:pt>
                <c:pt idx="4">
                  <c:v>334.0167943094032</c:v>
                </c:pt>
                <c:pt idx="5">
                  <c:v>334.6299207180615</c:v>
                </c:pt>
                <c:pt idx="6">
                  <c:v>335.2426873071625</c:v>
                </c:pt>
                <c:pt idx="7">
                  <c:v>335.8551366691653</c:v>
                </c:pt>
                <c:pt idx="8">
                  <c:v>336.46731332954</c:v>
                </c:pt>
                <c:pt idx="9">
                  <c:v>337.079263809037</c:v>
                </c:pt>
                <c:pt idx="10">
                  <c:v>337.6910366867735</c:v>
                </c:pt>
                <c:pt idx="11">
                  <c:v>338.3026826640913</c:v>
                </c:pt>
                <c:pt idx="12">
                  <c:v>338.9142546291477</c:v>
                </c:pt>
                <c:pt idx="13">
                  <c:v>339.5258077221868</c:v>
                </c:pt>
                <c:pt idx="14">
                  <c:v>340.1373994014486</c:v>
                </c:pt>
                <c:pt idx="15">
                  <c:v>340.7490895096618</c:v>
                </c:pt>
                <c:pt idx="16">
                  <c:v>341.3609403410655</c:v>
                </c:pt>
                <c:pt idx="17">
                  <c:v>341.9730167089073</c:v>
                </c:pt>
                <c:pt idx="18">
                  <c:v>342.5853860133576</c:v>
                </c:pt>
                <c:pt idx="19">
                  <c:v>343.1981183097771</c:v>
                </c:pt>
                <c:pt idx="20">
                  <c:v>343.8112863772779</c:v>
                </c:pt>
                <c:pt idx="21">
                  <c:v>344.4249657875098</c:v>
                </c:pt>
                <c:pt idx="22">
                  <c:v>345.0392349736032</c:v>
                </c:pt>
                <c:pt idx="23">
                  <c:v>345.6541752991993</c:v>
                </c:pt>
                <c:pt idx="24">
                  <c:v>346.2698711274918</c:v>
                </c:pt>
                <c:pt idx="25">
                  <c:v>346.8864098902082</c:v>
                </c:pt>
                <c:pt idx="26">
                  <c:v>347.5038821564467</c:v>
                </c:pt>
                <c:pt idx="27">
                  <c:v>348.1223817012933</c:v>
                </c:pt>
                <c:pt idx="28">
                  <c:v>348.7420055741319</c:v>
                </c:pt>
                <c:pt idx="29">
                  <c:v>349.3628541665648</c:v>
                </c:pt>
                <c:pt idx="30">
                  <c:v>349.985031279852</c:v>
                </c:pt>
              </c:numCache>
            </c:numRef>
          </c:val>
        </c:ser>
        <c:ser>
          <c:idx val="37"/>
          <c:order val="37"/>
          <c:tx>
            <c:strRef>
              <c:f>Calc!$J$360</c:f>
              <c:strCache>
                <c:ptCount val="1"/>
                <c:pt idx="0">
                  <c:v>37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Calc!$K$360:$AO$360</c:f>
              <c:numCache>
                <c:formatCode>General</c:formatCode>
                <c:ptCount val="31"/>
                <c:pt idx="0">
                  <c:v>331.5630199985587</c:v>
                </c:pt>
                <c:pt idx="1">
                  <c:v>332.1782186243009</c:v>
                </c:pt>
                <c:pt idx="2">
                  <c:v>332.7929219243502</c:v>
                </c:pt>
                <c:pt idx="3">
                  <c:v>333.4071663481882</c:v>
                </c:pt>
                <c:pt idx="4">
                  <c:v>334.0209900849943</c:v>
                </c:pt>
                <c:pt idx="5">
                  <c:v>334.634433123903</c:v>
                </c:pt>
                <c:pt idx="6">
                  <c:v>335.2475373152421</c:v>
                </c:pt>
                <c:pt idx="7">
                  <c:v>335.8603464327198</c:v>
                </c:pt>
                <c:pt idx="8">
                  <c:v>336.4729062365242</c:v>
                </c:pt>
                <c:pt idx="9">
                  <c:v>337.0852645372995</c:v>
                </c:pt>
                <c:pt idx="10">
                  <c:v>337.6974712609567</c:v>
                </c:pt>
                <c:pt idx="11">
                  <c:v>338.3095785142768</c:v>
                </c:pt>
                <c:pt idx="12">
                  <c:v>338.9216406512624</c:v>
                </c:pt>
                <c:pt idx="13">
                  <c:v>339.5337143401879</c:v>
                </c:pt>
                <c:pt idx="14">
                  <c:v>340.1458586312994</c:v>
                </c:pt>
                <c:pt idx="15">
                  <c:v>340.7581350251132</c:v>
                </c:pt>
                <c:pt idx="16">
                  <c:v>341.3706075412523</c:v>
                </c:pt>
                <c:pt idx="17">
                  <c:v>341.98334278777</c:v>
                </c:pt>
                <c:pt idx="18">
                  <c:v>342.5964100308947</c:v>
                </c:pt>
                <c:pt idx="19">
                  <c:v>343.2098812651348</c:v>
                </c:pt>
                <c:pt idx="20">
                  <c:v>343.8238312836788</c:v>
                </c:pt>
                <c:pt idx="21">
                  <c:v>344.4383377490223</c:v>
                </c:pt>
                <c:pt idx="22">
                  <c:v>345.0534812637484</c:v>
                </c:pt>
                <c:pt idx="23">
                  <c:v>345.6693454413932</c:v>
                </c:pt>
                <c:pt idx="24">
                  <c:v>346.2860169773147</c:v>
                </c:pt>
                <c:pt idx="25">
                  <c:v>346.9035857194924</c:v>
                </c:pt>
                <c:pt idx="26">
                  <c:v>347.5221447391713</c:v>
                </c:pt>
                <c:pt idx="27">
                  <c:v>348.1417904012699</c:v>
                </c:pt>
                <c:pt idx="28">
                  <c:v>348.7626224344656</c:v>
                </c:pt>
                <c:pt idx="29">
                  <c:v>349.3847440008676</c:v>
                </c:pt>
                <c:pt idx="30">
                  <c:v>350.0082617651861</c:v>
                </c:pt>
              </c:numCache>
            </c:numRef>
          </c:val>
        </c:ser>
        <c:ser>
          <c:idx val="38"/>
          <c:order val="38"/>
          <c:tx>
            <c:strRef>
              <c:f>Calc!$J$361</c:f>
              <c:strCache>
                <c:ptCount val="1"/>
                <c:pt idx="0">
                  <c:v>38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Calc!$K$361:$AO$361</c:f>
              <c:numCache>
                <c:formatCode>General</c:formatCode>
                <c:ptCount val="31"/>
                <c:pt idx="0">
                  <c:v>331.5661371050704</c:v>
                </c:pt>
                <c:pt idx="1">
                  <c:v>332.1815792714063</c:v>
                </c:pt>
                <c:pt idx="2">
                  <c:v>332.796542859944</c:v>
                </c:pt>
                <c:pt idx="3">
                  <c:v>333.4110653040745</c:v>
                </c:pt>
                <c:pt idx="4">
                  <c:v>334.0251858237546</c:v>
                </c:pt>
                <c:pt idx="5">
                  <c:v>334.6389454873756</c:v>
                </c:pt>
                <c:pt idx="6">
                  <c:v>335.2523872746371</c:v>
                </c:pt>
                <c:pt idx="7">
                  <c:v>335.8655561403943</c:v>
                </c:pt>
                <c:pt idx="8">
                  <c:v>336.4784990794406</c:v>
                </c:pt>
                <c:pt idx="9">
                  <c:v>337.0912651921863</c:v>
                </c:pt>
                <c:pt idx="10">
                  <c:v>337.703905751195</c:v>
                </c:pt>
                <c:pt idx="11">
                  <c:v>338.3164742685278</c:v>
                </c:pt>
                <c:pt idx="12">
                  <c:v>338.9290265638562</c:v>
                </c:pt>
                <c:pt idx="13">
                  <c:v>339.5416208332877</c:v>
                </c:pt>
                <c:pt idx="14">
                  <c:v>340.1543177188556</c:v>
                </c:pt>
                <c:pt idx="15">
                  <c:v>340.7671803786196</c:v>
                </c:pt>
                <c:pt idx="16">
                  <c:v>341.3802745573163</c:v>
                </c:pt>
                <c:pt idx="17">
                  <c:v>341.9936686575034</c:v>
                </c:pt>
                <c:pt idx="18">
                  <c:v>342.6074338111341</c:v>
                </c:pt>
                <c:pt idx="19">
                  <c:v>343.221643951495</c:v>
                </c:pt>
                <c:pt idx="20">
                  <c:v>343.8363758854423</c:v>
                </c:pt>
                <c:pt idx="21">
                  <c:v>344.4517093658647</c:v>
                </c:pt>
                <c:pt idx="22">
                  <c:v>345.0677271642987</c:v>
                </c:pt>
                <c:pt idx="23">
                  <c:v>345.6845151436233</c:v>
                </c:pt>
                <c:pt idx="24">
                  <c:v>346.3021623307524</c:v>
                </c:pt>
                <c:pt idx="25">
                  <c:v>346.920760989247</c:v>
                </c:pt>
                <c:pt idx="26">
                  <c:v>347.54040669176</c:v>
                </c:pt>
                <c:pt idx="27">
                  <c:v>348.1611983922303</c:v>
                </c:pt>
                <c:pt idx="28">
                  <c:v>348.7832384977358</c:v>
                </c:pt>
                <c:pt idx="29">
                  <c:v>349.4066329399109</c:v>
                </c:pt>
                <c:pt idx="30">
                  <c:v>350.0314912458401</c:v>
                </c:pt>
              </c:numCache>
            </c:numRef>
          </c:val>
        </c:ser>
        <c:ser>
          <c:idx val="39"/>
          <c:order val="39"/>
          <c:tx>
            <c:strRef>
              <c:f>Calc!$J$362</c:f>
              <c:strCache>
                <c:ptCount val="1"/>
                <c:pt idx="0">
                  <c:v>39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Calc!$K$362:$AO$362</c:f>
              <c:numCache>
                <c:formatCode>General</c:formatCode>
                <c:ptCount val="31"/>
                <c:pt idx="0">
                  <c:v>331.5692541907922</c:v>
                </c:pt>
                <c:pt idx="1">
                  <c:v>332.1849398944844</c:v>
                </c:pt>
                <c:pt idx="2">
                  <c:v>332.8001637678017</c:v>
                </c:pt>
                <c:pt idx="3">
                  <c:v>333.4149642279809</c:v>
                </c:pt>
                <c:pt idx="4">
                  <c:v>334.0293815256845</c:v>
                </c:pt>
                <c:pt idx="5">
                  <c:v>334.6434578084795</c:v>
                </c:pt>
                <c:pt idx="6">
                  <c:v>335.2572371853472</c:v>
                </c:pt>
                <c:pt idx="7">
                  <c:v>335.8707657921889</c:v>
                </c:pt>
                <c:pt idx="8">
                  <c:v>336.4840918582889</c:v>
                </c:pt>
                <c:pt idx="9">
                  <c:v>337.0972657736975</c:v>
                </c:pt>
                <c:pt idx="10">
                  <c:v>337.7103401574881</c:v>
                </c:pt>
                <c:pt idx="11">
                  <c:v>338.3233699268442</c:v>
                </c:pt>
                <c:pt idx="12">
                  <c:v>338.9364123669291</c:v>
                </c:pt>
                <c:pt idx="13">
                  <c:v>339.5495272014863</c:v>
                </c:pt>
                <c:pt idx="14">
                  <c:v>340.1627766641173</c:v>
                </c:pt>
                <c:pt idx="15">
                  <c:v>340.7762255701813</c:v>
                </c:pt>
                <c:pt idx="16">
                  <c:v>341.3899413892574</c:v>
                </c:pt>
                <c:pt idx="17">
                  <c:v>342.0039943181075</c:v>
                </c:pt>
                <c:pt idx="18">
                  <c:v>342.6184573540758</c:v>
                </c:pt>
                <c:pt idx="19">
                  <c:v>343.2334063688578</c:v>
                </c:pt>
                <c:pt idx="20">
                  <c:v>343.8489201825682</c:v>
                </c:pt>
                <c:pt idx="21">
                  <c:v>344.4650806380371</c:v>
                </c:pt>
                <c:pt idx="22">
                  <c:v>345.081972675254</c:v>
                </c:pt>
                <c:pt idx="23">
                  <c:v>345.6996844058897</c:v>
                </c:pt>
                <c:pt idx="24">
                  <c:v>346.318307187805</c:v>
                </c:pt>
                <c:pt idx="25">
                  <c:v>346.9379356994717</c:v>
                </c:pt>
                <c:pt idx="26">
                  <c:v>347.5586680142126</c:v>
                </c:pt>
                <c:pt idx="27">
                  <c:v>348.1806056741746</c:v>
                </c:pt>
                <c:pt idx="28">
                  <c:v>348.8038537639421</c:v>
                </c:pt>
                <c:pt idx="29">
                  <c:v>349.4285209836947</c:v>
                </c:pt>
                <c:pt idx="30">
                  <c:v>350.0547197218139</c:v>
                </c:pt>
              </c:numCache>
            </c:numRef>
          </c:val>
        </c:ser>
        <c:ser>
          <c:idx val="40"/>
          <c:order val="40"/>
          <c:tx>
            <c:strRef>
              <c:f>Calc!$J$363</c:f>
              <c:strCache>
                <c:ptCount val="1"/>
                <c:pt idx="0">
                  <c:v>40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Calc!$K$363:$AO$363</c:f>
              <c:numCache>
                <c:formatCode>General</c:formatCode>
                <c:ptCount val="31"/>
                <c:pt idx="0">
                  <c:v>331.5723712557242</c:v>
                </c:pt>
                <c:pt idx="1">
                  <c:v>332.1883004935353</c:v>
                </c:pt>
                <c:pt idx="2">
                  <c:v>332.8037846479235</c:v>
                </c:pt>
                <c:pt idx="3">
                  <c:v>333.4188631199074</c:v>
                </c:pt>
                <c:pt idx="4">
                  <c:v>334.0335771907836</c:v>
                </c:pt>
                <c:pt idx="5">
                  <c:v>334.6479700872146</c:v>
                </c:pt>
                <c:pt idx="6">
                  <c:v>335.2620870473727</c:v>
                </c:pt>
                <c:pt idx="7">
                  <c:v>335.8759753881034</c:v>
                </c:pt>
                <c:pt idx="8">
                  <c:v>336.4896845730693</c:v>
                </c:pt>
                <c:pt idx="9">
                  <c:v>337.103266281833</c:v>
                </c:pt>
                <c:pt idx="10">
                  <c:v>337.7167744798364</c:v>
                </c:pt>
                <c:pt idx="11">
                  <c:v>338.3302654892261</c:v>
                </c:pt>
                <c:pt idx="12">
                  <c:v>338.9437980604811</c:v>
                </c:pt>
                <c:pt idx="13">
                  <c:v>339.5574334447838</c:v>
                </c:pt>
                <c:pt idx="14">
                  <c:v>340.1712354670843</c:v>
                </c:pt>
                <c:pt idx="15">
                  <c:v>340.7852705997981</c:v>
                </c:pt>
                <c:pt idx="16">
                  <c:v>341.3996080370758</c:v>
                </c:pt>
                <c:pt idx="17">
                  <c:v>342.0143197695822</c:v>
                </c:pt>
                <c:pt idx="18">
                  <c:v>342.6294806597198</c:v>
                </c:pt>
                <c:pt idx="19">
                  <c:v>343.2451685172231</c:v>
                </c:pt>
                <c:pt idx="20">
                  <c:v>343.8614641750568</c:v>
                </c:pt>
                <c:pt idx="21">
                  <c:v>344.4784515655393</c:v>
                </c:pt>
                <c:pt idx="22">
                  <c:v>345.0962177966145</c:v>
                </c:pt>
                <c:pt idx="23">
                  <c:v>345.7148532281923</c:v>
                </c:pt>
                <c:pt idx="24">
                  <c:v>346.3344515484724</c:v>
                </c:pt>
                <c:pt idx="25">
                  <c:v>346.9551098501668</c:v>
                </c:pt>
                <c:pt idx="26">
                  <c:v>347.5769287065295</c:v>
                </c:pt>
                <c:pt idx="27">
                  <c:v>348.2000122471027</c:v>
                </c:pt>
                <c:pt idx="28">
                  <c:v>348.8244682330846</c:v>
                </c:pt>
                <c:pt idx="29">
                  <c:v>349.450408132219</c:v>
                </c:pt>
                <c:pt idx="30">
                  <c:v>350.0779471931074</c:v>
                </c:pt>
              </c:numCache>
            </c:numRef>
          </c:val>
        </c:ser>
        <c:ser>
          <c:idx val="41"/>
          <c:order val="41"/>
          <c:tx>
            <c:strRef>
              <c:f>Calc!$J$364</c:f>
              <c:strCache>
                <c:ptCount val="1"/>
                <c:pt idx="0">
                  <c:v>41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Calc!$K$364:$AO$364</c:f>
              <c:numCache>
                <c:formatCode>General</c:formatCode>
                <c:ptCount val="31"/>
                <c:pt idx="0">
                  <c:v>331.575488299866</c:v>
                </c:pt>
                <c:pt idx="1">
                  <c:v>332.191661068559</c:v>
                </c:pt>
                <c:pt idx="2">
                  <c:v>332.8074055003092</c:v>
                </c:pt>
                <c:pt idx="3">
                  <c:v>333.4227619798542</c:v>
                </c:pt>
                <c:pt idx="4">
                  <c:v>334.0377728190522</c:v>
                </c:pt>
                <c:pt idx="5">
                  <c:v>334.6524823235808</c:v>
                </c:pt>
                <c:pt idx="6">
                  <c:v>335.2669368607133</c:v>
                </c:pt>
                <c:pt idx="7">
                  <c:v>335.881184928138</c:v>
                </c:pt>
                <c:pt idx="8">
                  <c:v>336.4952772237818</c:v>
                </c:pt>
                <c:pt idx="9">
                  <c:v>337.109266716593</c:v>
                </c:pt>
                <c:pt idx="10">
                  <c:v>337.7232087182395</c:v>
                </c:pt>
                <c:pt idx="11">
                  <c:v>338.3371609556734</c:v>
                </c:pt>
                <c:pt idx="12">
                  <c:v>338.951183644512</c:v>
                </c:pt>
                <c:pt idx="13">
                  <c:v>339.56533956318</c:v>
                </c:pt>
                <c:pt idx="14">
                  <c:v>340.1796941277568</c:v>
                </c:pt>
                <c:pt idx="15">
                  <c:v>340.7943154674703</c:v>
                </c:pt>
                <c:pt idx="16">
                  <c:v>341.4092745007713</c:v>
                </c:pt>
                <c:pt idx="17">
                  <c:v>342.0246450119277</c:v>
                </c:pt>
                <c:pt idx="18">
                  <c:v>342.6405037280661</c:v>
                </c:pt>
                <c:pt idx="19">
                  <c:v>343.2569303965911</c:v>
                </c:pt>
                <c:pt idx="20">
                  <c:v>343.8740078629079</c:v>
                </c:pt>
                <c:pt idx="21">
                  <c:v>344.4918221483716</c:v>
                </c:pt>
                <c:pt idx="22">
                  <c:v>345.11046252838</c:v>
                </c:pt>
                <c:pt idx="23">
                  <c:v>345.7300216105311</c:v>
                </c:pt>
                <c:pt idx="24">
                  <c:v>346.3505954127546</c:v>
                </c:pt>
                <c:pt idx="25">
                  <c:v>346.9722834413321</c:v>
                </c:pt>
                <c:pt idx="26">
                  <c:v>347.5951887687103</c:v>
                </c:pt>
                <c:pt idx="27">
                  <c:v>348.2194181110145</c:v>
                </c:pt>
                <c:pt idx="28">
                  <c:v>348.8450819051634</c:v>
                </c:pt>
                <c:pt idx="29">
                  <c:v>349.4722943854837</c:v>
                </c:pt>
                <c:pt idx="30">
                  <c:v>350.1011736597207</c:v>
                </c:pt>
              </c:numCache>
            </c:numRef>
          </c:val>
        </c:ser>
        <c:ser>
          <c:idx val="42"/>
          <c:order val="42"/>
          <c:tx>
            <c:strRef>
              <c:f>Calc!$J$365</c:f>
              <c:strCache>
                <c:ptCount val="1"/>
                <c:pt idx="0">
                  <c:v>42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Calc!$K$365:$AO$365</c:f>
              <c:numCache>
                <c:formatCode>General</c:formatCode>
                <c:ptCount val="31"/>
                <c:pt idx="0">
                  <c:v>331.5786053232181</c:v>
                </c:pt>
                <c:pt idx="1">
                  <c:v>332.1950216195551</c:v>
                </c:pt>
                <c:pt idx="2">
                  <c:v>332.811026324959</c:v>
                </c:pt>
                <c:pt idx="3">
                  <c:v>333.4266608078209</c:v>
                </c:pt>
                <c:pt idx="4">
                  <c:v>334.0419684104901</c:v>
                </c:pt>
                <c:pt idx="5">
                  <c:v>334.6569945175785</c:v>
                </c:pt>
                <c:pt idx="6">
                  <c:v>335.2717866253692</c:v>
                </c:pt>
                <c:pt idx="7">
                  <c:v>335.8863944122926</c:v>
                </c:pt>
                <c:pt idx="8">
                  <c:v>336.5008698104263</c:v>
                </c:pt>
                <c:pt idx="9">
                  <c:v>337.1152670779773</c:v>
                </c:pt>
                <c:pt idx="10">
                  <c:v>337.7296428726977</c:v>
                </c:pt>
                <c:pt idx="11">
                  <c:v>338.3440563261862</c:v>
                </c:pt>
                <c:pt idx="12">
                  <c:v>338.958569119022</c:v>
                </c:pt>
                <c:pt idx="13">
                  <c:v>339.573245556675</c:v>
                </c:pt>
                <c:pt idx="14">
                  <c:v>340.1881526461348</c:v>
                </c:pt>
                <c:pt idx="15">
                  <c:v>340.8033601731975</c:v>
                </c:pt>
                <c:pt idx="16">
                  <c:v>341.418940780344</c:v>
                </c:pt>
                <c:pt idx="17">
                  <c:v>342.0349700451439</c:v>
                </c:pt>
                <c:pt idx="18">
                  <c:v>342.6515265591148</c:v>
                </c:pt>
                <c:pt idx="19">
                  <c:v>343.2686920069616</c:v>
                </c:pt>
                <c:pt idx="20">
                  <c:v>343.8865512461217</c:v>
                </c:pt>
                <c:pt idx="21">
                  <c:v>344.505192386534</c:v>
                </c:pt>
                <c:pt idx="22">
                  <c:v>345.1247068705506</c:v>
                </c:pt>
                <c:pt idx="23">
                  <c:v>345.7451895529061</c:v>
                </c:pt>
                <c:pt idx="24">
                  <c:v>346.3667387806517</c:v>
                </c:pt>
                <c:pt idx="25">
                  <c:v>346.9894564729677</c:v>
                </c:pt>
                <c:pt idx="26">
                  <c:v>347.6134482007552</c:v>
                </c:pt>
                <c:pt idx="27">
                  <c:v>348.2388232659101</c:v>
                </c:pt>
                <c:pt idx="28">
                  <c:v>348.8656947801785</c:v>
                </c:pt>
                <c:pt idx="29">
                  <c:v>349.494179743489</c:v>
                </c:pt>
                <c:pt idx="30">
                  <c:v>350.1243991216539</c:v>
                </c:pt>
              </c:numCache>
            </c:numRef>
          </c:val>
        </c:ser>
        <c:ser>
          <c:idx val="43"/>
          <c:order val="43"/>
          <c:tx>
            <c:strRef>
              <c:f>Calc!$J$366</c:f>
              <c:strCache>
                <c:ptCount val="1"/>
                <c:pt idx="0">
                  <c:v>43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Calc!$K$366:$AO$366</c:f>
              <c:numCache>
                <c:formatCode>General</c:formatCode>
                <c:ptCount val="31"/>
                <c:pt idx="0">
                  <c:v>331.5817223257802</c:v>
                </c:pt>
                <c:pt idx="1">
                  <c:v>332.1983821465242</c:v>
                </c:pt>
                <c:pt idx="2">
                  <c:v>332.8146471218727</c:v>
                </c:pt>
                <c:pt idx="3">
                  <c:v>333.4305596038078</c:v>
                </c:pt>
                <c:pt idx="4">
                  <c:v>334.0461639650975</c:v>
                </c:pt>
                <c:pt idx="5">
                  <c:v>334.6615066692073</c:v>
                </c:pt>
                <c:pt idx="6">
                  <c:v>335.2766363413403</c:v>
                </c:pt>
                <c:pt idx="7">
                  <c:v>335.8916038405672</c:v>
                </c:pt>
                <c:pt idx="8">
                  <c:v>336.506462333003</c:v>
                </c:pt>
                <c:pt idx="9">
                  <c:v>337.1212673659859</c:v>
                </c:pt>
                <c:pt idx="10">
                  <c:v>337.7360769432109</c:v>
                </c:pt>
                <c:pt idx="11">
                  <c:v>338.3509516007645</c:v>
                </c:pt>
                <c:pt idx="12">
                  <c:v>338.965954484011</c:v>
                </c:pt>
                <c:pt idx="13">
                  <c:v>339.5811514252688</c:v>
                </c:pt>
                <c:pt idx="14">
                  <c:v>340.1966110222182</c:v>
                </c:pt>
                <c:pt idx="15">
                  <c:v>340.81240471698</c:v>
                </c:pt>
                <c:pt idx="16">
                  <c:v>341.4286068757939</c:v>
                </c:pt>
                <c:pt idx="17">
                  <c:v>342.0452948692308</c:v>
                </c:pt>
                <c:pt idx="18">
                  <c:v>342.6625491528657</c:v>
                </c:pt>
                <c:pt idx="19">
                  <c:v>343.2804533483347</c:v>
                </c:pt>
                <c:pt idx="20">
                  <c:v>343.8990943246978</c:v>
                </c:pt>
                <c:pt idx="21">
                  <c:v>344.5185622800261</c:v>
                </c:pt>
                <c:pt idx="22">
                  <c:v>345.1389508231263</c:v>
                </c:pt>
                <c:pt idx="23">
                  <c:v>345.7603570553173</c:v>
                </c:pt>
                <c:pt idx="24">
                  <c:v>346.3828816521635</c:v>
                </c:pt>
                <c:pt idx="25">
                  <c:v>347.0066289450736</c:v>
                </c:pt>
                <c:pt idx="26">
                  <c:v>347.6317070026644</c:v>
                </c:pt>
                <c:pt idx="27">
                  <c:v>348.2582277117896</c:v>
                </c:pt>
                <c:pt idx="28">
                  <c:v>348.8863068581298</c:v>
                </c:pt>
                <c:pt idx="29">
                  <c:v>349.5160642062347</c:v>
                </c:pt>
                <c:pt idx="30">
                  <c:v>350.1476235789068</c:v>
                </c:pt>
              </c:numCache>
            </c:numRef>
          </c:val>
        </c:ser>
        <c:ser>
          <c:idx val="44"/>
          <c:order val="44"/>
          <c:tx>
            <c:strRef>
              <c:f>Calc!$J$367</c:f>
              <c:strCache>
                <c:ptCount val="1"/>
                <c:pt idx="0">
                  <c:v>44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Calc!$K$367:$AO$367</c:f>
              <c:numCache>
                <c:formatCode>General</c:formatCode>
                <c:ptCount val="31"/>
                <c:pt idx="0">
                  <c:v>331.5848393075523</c:v>
                </c:pt>
                <c:pt idx="1">
                  <c:v>332.201742649466</c:v>
                </c:pt>
                <c:pt idx="2">
                  <c:v>332.8182678910504</c:v>
                </c:pt>
                <c:pt idx="3">
                  <c:v>333.4344583678148</c:v>
                </c:pt>
                <c:pt idx="4">
                  <c:v>334.0503594828742</c:v>
                </c:pt>
                <c:pt idx="5">
                  <c:v>334.6660187784673</c:v>
                </c:pt>
                <c:pt idx="6">
                  <c:v>335.2814860086267</c:v>
                </c:pt>
                <c:pt idx="7">
                  <c:v>335.8968132129618</c:v>
                </c:pt>
                <c:pt idx="8">
                  <c:v>336.5120547915117</c:v>
                </c:pt>
                <c:pt idx="9">
                  <c:v>337.127267580619</c:v>
                </c:pt>
                <c:pt idx="10">
                  <c:v>337.742510929779</c:v>
                </c:pt>
                <c:pt idx="11">
                  <c:v>338.3578467794083</c:v>
                </c:pt>
                <c:pt idx="12">
                  <c:v>338.9733397394792</c:v>
                </c:pt>
                <c:pt idx="13">
                  <c:v>339.5890571689613</c:v>
                </c:pt>
                <c:pt idx="14">
                  <c:v>340.205069256007</c:v>
                </c:pt>
                <c:pt idx="15">
                  <c:v>340.8214490988177</c:v>
                </c:pt>
                <c:pt idx="16">
                  <c:v>341.4382727871209</c:v>
                </c:pt>
                <c:pt idx="17">
                  <c:v>342.0556194841884</c:v>
                </c:pt>
                <c:pt idx="18">
                  <c:v>342.673571509319</c:v>
                </c:pt>
                <c:pt idx="19">
                  <c:v>343.2922144207104</c:v>
                </c:pt>
                <c:pt idx="20">
                  <c:v>343.9116370986366</c:v>
                </c:pt>
                <c:pt idx="21">
                  <c:v>344.5319318288483</c:v>
                </c:pt>
                <c:pt idx="22">
                  <c:v>345.153194386107</c:v>
                </c:pt>
                <c:pt idx="23">
                  <c:v>345.7755241177648</c:v>
                </c:pt>
                <c:pt idx="24">
                  <c:v>346.3990240272902</c:v>
                </c:pt>
                <c:pt idx="25">
                  <c:v>347.0238008576497</c:v>
                </c:pt>
                <c:pt idx="26">
                  <c:v>347.6499651744374</c:v>
                </c:pt>
                <c:pt idx="27">
                  <c:v>348.2776314486528</c:v>
                </c:pt>
                <c:pt idx="28">
                  <c:v>348.9069181390174</c:v>
                </c:pt>
                <c:pt idx="29">
                  <c:v>349.5379477737208</c:v>
                </c:pt>
                <c:pt idx="30">
                  <c:v>350.1708470314795</c:v>
                </c:pt>
              </c:numCache>
            </c:numRef>
          </c:val>
        </c:ser>
        <c:ser>
          <c:idx val="45"/>
          <c:order val="45"/>
          <c:tx>
            <c:strRef>
              <c:f>Calc!$J$368</c:f>
              <c:strCache>
                <c:ptCount val="1"/>
                <c:pt idx="0">
                  <c:v>45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Calc!$K$368:$AO$368</c:f>
              <c:numCache>
                <c:formatCode>General</c:formatCode>
                <c:ptCount val="31"/>
                <c:pt idx="0">
                  <c:v>331.5879562685345</c:v>
                </c:pt>
                <c:pt idx="1">
                  <c:v>332.2051031283804</c:v>
                </c:pt>
                <c:pt idx="2">
                  <c:v>332.8218886324921</c:v>
                </c:pt>
                <c:pt idx="3">
                  <c:v>333.4383570998419</c:v>
                </c:pt>
                <c:pt idx="4">
                  <c:v>334.0545549638204</c:v>
                </c:pt>
                <c:pt idx="5">
                  <c:v>334.6705308453586</c:v>
                </c:pt>
                <c:pt idx="6">
                  <c:v>335.2863356272283</c:v>
                </c:pt>
                <c:pt idx="7">
                  <c:v>335.9020225294765</c:v>
                </c:pt>
                <c:pt idx="8">
                  <c:v>336.5176471859524</c:v>
                </c:pt>
                <c:pt idx="9">
                  <c:v>337.1332677218764</c:v>
                </c:pt>
                <c:pt idx="10">
                  <c:v>337.7489448324022</c:v>
                </c:pt>
                <c:pt idx="11">
                  <c:v>338.3647418621175</c:v>
                </c:pt>
                <c:pt idx="12">
                  <c:v>338.9807248854264</c:v>
                </c:pt>
                <c:pt idx="13">
                  <c:v>339.5969627877527</c:v>
                </c:pt>
                <c:pt idx="14">
                  <c:v>340.2135273475013</c:v>
                </c:pt>
                <c:pt idx="15">
                  <c:v>340.8304933187105</c:v>
                </c:pt>
                <c:pt idx="16">
                  <c:v>341.4479385143252</c:v>
                </c:pt>
                <c:pt idx="17">
                  <c:v>342.0659438900166</c:v>
                </c:pt>
                <c:pt idx="18">
                  <c:v>342.6845936284745</c:v>
                </c:pt>
                <c:pt idx="19">
                  <c:v>343.3039752240887</c:v>
                </c:pt>
                <c:pt idx="20">
                  <c:v>343.9241795679379</c:v>
                </c:pt>
                <c:pt idx="21">
                  <c:v>344.5453010330004</c:v>
                </c:pt>
                <c:pt idx="22">
                  <c:v>345.167437559493</c:v>
                </c:pt>
                <c:pt idx="23">
                  <c:v>345.7906907402485</c:v>
                </c:pt>
                <c:pt idx="24">
                  <c:v>346.4151659060317</c:v>
                </c:pt>
                <c:pt idx="25">
                  <c:v>347.0409722106961</c:v>
                </c:pt>
                <c:pt idx="26">
                  <c:v>347.6682227160746</c:v>
                </c:pt>
                <c:pt idx="27">
                  <c:v>348.2970344764997</c:v>
                </c:pt>
                <c:pt idx="28">
                  <c:v>348.9275286228413</c:v>
                </c:pt>
                <c:pt idx="29">
                  <c:v>349.5598304459475</c:v>
                </c:pt>
                <c:pt idx="30">
                  <c:v>350.194069479372</c:v>
                </c:pt>
              </c:numCache>
            </c:numRef>
          </c:val>
        </c:ser>
        <c:ser>
          <c:idx val="46"/>
          <c:order val="46"/>
          <c:tx>
            <c:strRef>
              <c:f>Calc!$J$369</c:f>
              <c:strCache>
                <c:ptCount val="1"/>
                <c:pt idx="0">
                  <c:v>46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Calc!$K$369:$AO$369</c:f>
              <c:numCache>
                <c:formatCode>General</c:formatCode>
                <c:ptCount val="31"/>
                <c:pt idx="0">
                  <c:v>331.5910732087268</c:v>
                </c:pt>
                <c:pt idx="1">
                  <c:v>332.2084635832675</c:v>
                </c:pt>
                <c:pt idx="2">
                  <c:v>332.8255093461977</c:v>
                </c:pt>
                <c:pt idx="3">
                  <c:v>333.4422557998892</c:v>
                </c:pt>
                <c:pt idx="4">
                  <c:v>334.058750407936</c:v>
                </c:pt>
                <c:pt idx="5">
                  <c:v>334.6750428698812</c:v>
                </c:pt>
                <c:pt idx="6">
                  <c:v>335.2911851971451</c:v>
                </c:pt>
                <c:pt idx="7">
                  <c:v>335.9072317901112</c:v>
                </c:pt>
                <c:pt idx="8">
                  <c:v>336.5232395163252</c:v>
                </c:pt>
                <c:pt idx="9">
                  <c:v>337.139267789758</c:v>
                </c:pt>
                <c:pt idx="10">
                  <c:v>337.7553786510804</c:v>
                </c:pt>
                <c:pt idx="11">
                  <c:v>338.3716368488922</c:v>
                </c:pt>
                <c:pt idx="12">
                  <c:v>338.9881099218526</c:v>
                </c:pt>
                <c:pt idx="13">
                  <c:v>339.6048682816428</c:v>
                </c:pt>
                <c:pt idx="14">
                  <c:v>340.221985296701</c:v>
                </c:pt>
                <c:pt idx="15">
                  <c:v>340.8395373766586</c:v>
                </c:pt>
                <c:pt idx="16">
                  <c:v>341.4576040574066</c:v>
                </c:pt>
                <c:pt idx="17">
                  <c:v>342.0762680867156</c:v>
                </c:pt>
                <c:pt idx="18">
                  <c:v>342.6956155103325</c:v>
                </c:pt>
                <c:pt idx="19">
                  <c:v>343.3157357584695</c:v>
                </c:pt>
                <c:pt idx="20">
                  <c:v>343.9367217326018</c:v>
                </c:pt>
                <c:pt idx="21">
                  <c:v>344.5586698924825</c:v>
                </c:pt>
                <c:pt idx="22">
                  <c:v>345.1816803432839</c:v>
                </c:pt>
                <c:pt idx="23">
                  <c:v>345.8058569227683</c:v>
                </c:pt>
                <c:pt idx="24">
                  <c:v>346.4313072883882</c:v>
                </c:pt>
                <c:pt idx="25">
                  <c:v>347.0581430042129</c:v>
                </c:pt>
                <c:pt idx="26">
                  <c:v>347.686479627576</c:v>
                </c:pt>
                <c:pt idx="27">
                  <c:v>348.3164367953306</c:v>
                </c:pt>
                <c:pt idx="28">
                  <c:v>348.9481383096013</c:v>
                </c:pt>
                <c:pt idx="29">
                  <c:v>349.5817122229145</c:v>
                </c:pt>
                <c:pt idx="30">
                  <c:v>350.2172909225843</c:v>
                </c:pt>
              </c:numCache>
            </c:numRef>
          </c:val>
        </c:ser>
        <c:ser>
          <c:idx val="47"/>
          <c:order val="47"/>
          <c:tx>
            <c:strRef>
              <c:f>Calc!$J$370</c:f>
              <c:strCache>
                <c:ptCount val="1"/>
                <c:pt idx="0">
                  <c:v>47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Calc!$K$370:$AO$370</c:f>
              <c:numCache>
                <c:formatCode>General</c:formatCode>
                <c:ptCount val="31"/>
                <c:pt idx="0">
                  <c:v>331.5941901281291</c:v>
                </c:pt>
                <c:pt idx="1">
                  <c:v>332.2118240141274</c:v>
                </c:pt>
                <c:pt idx="2">
                  <c:v>332.8291300321674</c:v>
                </c:pt>
                <c:pt idx="3">
                  <c:v>333.4461544679566</c:v>
                </c:pt>
                <c:pt idx="4">
                  <c:v>334.0629458152209</c:v>
                </c:pt>
                <c:pt idx="5">
                  <c:v>334.679554852035</c:v>
                </c:pt>
                <c:pt idx="6">
                  <c:v>335.2960347183772</c:v>
                </c:pt>
                <c:pt idx="7">
                  <c:v>335.9124409948658</c:v>
                </c:pt>
                <c:pt idx="8">
                  <c:v>336.5288317826301</c:v>
                </c:pt>
                <c:pt idx="9">
                  <c:v>337.1452677842642</c:v>
                </c:pt>
                <c:pt idx="10">
                  <c:v>337.7618123858135</c:v>
                </c:pt>
                <c:pt idx="11">
                  <c:v>338.3785317397324</c:v>
                </c:pt>
                <c:pt idx="12">
                  <c:v>338.9954948487579</c:v>
                </c:pt>
                <c:pt idx="13">
                  <c:v>339.6127736506317</c:v>
                </c:pt>
                <c:pt idx="14">
                  <c:v>340.2304431036061</c:v>
                </c:pt>
                <c:pt idx="15">
                  <c:v>340.8485812726619</c:v>
                </c:pt>
                <c:pt idx="16">
                  <c:v>341.4672694163652</c:v>
                </c:pt>
                <c:pt idx="17">
                  <c:v>342.0865920742852</c:v>
                </c:pt>
                <c:pt idx="18">
                  <c:v>342.7066371548926</c:v>
                </c:pt>
                <c:pt idx="19">
                  <c:v>343.327496023853</c:v>
                </c:pt>
                <c:pt idx="20">
                  <c:v>343.9492635926281</c:v>
                </c:pt>
                <c:pt idx="21">
                  <c:v>344.5720384072945</c:v>
                </c:pt>
                <c:pt idx="22">
                  <c:v>345.1959227374799</c:v>
                </c:pt>
                <c:pt idx="23">
                  <c:v>345.8210226653244</c:v>
                </c:pt>
                <c:pt idx="24">
                  <c:v>346.4474481743592</c:v>
                </c:pt>
                <c:pt idx="25">
                  <c:v>347.0753132381998</c:v>
                </c:pt>
                <c:pt idx="26">
                  <c:v>347.7047359089413</c:v>
                </c:pt>
                <c:pt idx="27">
                  <c:v>348.3358384051451</c:v>
                </c:pt>
                <c:pt idx="28">
                  <c:v>348.9687471992977</c:v>
                </c:pt>
                <c:pt idx="29">
                  <c:v>349.6035931046221</c:v>
                </c:pt>
                <c:pt idx="30">
                  <c:v>350.2405113611163</c:v>
                </c:pt>
              </c:numCache>
            </c:numRef>
          </c:val>
        </c:ser>
        <c:ser>
          <c:idx val="48"/>
          <c:order val="48"/>
          <c:tx>
            <c:strRef>
              <c:f>Calc!$J$371</c:f>
              <c:strCache>
                <c:ptCount val="1"/>
                <c:pt idx="0">
                  <c:v>48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Calc!$K$371:$AO$371</c:f>
              <c:numCache>
                <c:formatCode>General</c:formatCode>
                <c:ptCount val="31"/>
                <c:pt idx="0">
                  <c:v>331.5973070267416</c:v>
                </c:pt>
                <c:pt idx="1">
                  <c:v>332.21518442096</c:v>
                </c:pt>
                <c:pt idx="2">
                  <c:v>332.832750690401</c:v>
                </c:pt>
                <c:pt idx="3">
                  <c:v>333.4500531040441</c:v>
                </c:pt>
                <c:pt idx="4">
                  <c:v>334.0671411856752</c:v>
                </c:pt>
                <c:pt idx="5">
                  <c:v>334.68406679182</c:v>
                </c:pt>
                <c:pt idx="6">
                  <c:v>335.3008841909245</c:v>
                </c:pt>
                <c:pt idx="7">
                  <c:v>335.9176501437406</c:v>
                </c:pt>
                <c:pt idx="8">
                  <c:v>336.5344239848671</c:v>
                </c:pt>
                <c:pt idx="9">
                  <c:v>337.1512677053948</c:v>
                </c:pt>
                <c:pt idx="10">
                  <c:v>337.7682460366017</c:v>
                </c:pt>
                <c:pt idx="11">
                  <c:v>338.385426534638</c:v>
                </c:pt>
                <c:pt idx="12">
                  <c:v>339.0028796661421</c:v>
                </c:pt>
                <c:pt idx="13">
                  <c:v>339.6206788947194</c:v>
                </c:pt>
                <c:pt idx="14">
                  <c:v>340.2389007682166</c:v>
                </c:pt>
                <c:pt idx="15">
                  <c:v>340.8576250067203</c:v>
                </c:pt>
                <c:pt idx="16">
                  <c:v>341.476934591201</c:v>
                </c:pt>
                <c:pt idx="17">
                  <c:v>342.0969158527256</c:v>
                </c:pt>
                <c:pt idx="18">
                  <c:v>342.7176585621552</c:v>
                </c:pt>
                <c:pt idx="19">
                  <c:v>343.339256020239</c:v>
                </c:pt>
                <c:pt idx="20">
                  <c:v>343.9618051480171</c:v>
                </c:pt>
                <c:pt idx="21">
                  <c:v>344.5854065774365</c:v>
                </c:pt>
                <c:pt idx="22">
                  <c:v>345.210164742081</c:v>
                </c:pt>
                <c:pt idx="23">
                  <c:v>345.8361879679168</c:v>
                </c:pt>
                <c:pt idx="24">
                  <c:v>346.4635885639453</c:v>
                </c:pt>
                <c:pt idx="25">
                  <c:v>347.092482912657</c:v>
                </c:pt>
                <c:pt idx="26">
                  <c:v>347.7229915601708</c:v>
                </c:pt>
                <c:pt idx="27">
                  <c:v>348.3552393059434</c:v>
                </c:pt>
                <c:pt idx="28">
                  <c:v>348.9893552919303</c:v>
                </c:pt>
                <c:pt idx="29">
                  <c:v>349.6254730910701</c:v>
                </c:pt>
                <c:pt idx="30">
                  <c:v>350.2637307949682</c:v>
                </c:pt>
              </c:numCache>
            </c:numRef>
          </c:val>
        </c:ser>
        <c:ser>
          <c:idx val="49"/>
          <c:order val="49"/>
          <c:tx>
            <c:strRef>
              <c:f>Calc!$J$372</c:f>
              <c:strCache>
                <c:ptCount val="1"/>
                <c:pt idx="0">
                  <c:v>49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Calc!$K$372:$AO$372</c:f>
              <c:numCache>
                <c:formatCode>General</c:formatCode>
                <c:ptCount val="31"/>
                <c:pt idx="0">
                  <c:v>331.6004239045641</c:v>
                </c:pt>
                <c:pt idx="1">
                  <c:v>332.2185448037652</c:v>
                </c:pt>
                <c:pt idx="2">
                  <c:v>332.8363713208986</c:v>
                </c:pt>
                <c:pt idx="3">
                  <c:v>333.4539517081517</c:v>
                </c:pt>
                <c:pt idx="4">
                  <c:v>334.0713365192989</c:v>
                </c:pt>
                <c:pt idx="5">
                  <c:v>334.6885786892363</c:v>
                </c:pt>
                <c:pt idx="6">
                  <c:v>335.3057336147871</c:v>
                </c:pt>
                <c:pt idx="7">
                  <c:v>335.9228592367353</c:v>
                </c:pt>
                <c:pt idx="8">
                  <c:v>336.540016123036</c:v>
                </c:pt>
                <c:pt idx="9">
                  <c:v>337.1572675531496</c:v>
                </c:pt>
                <c:pt idx="10">
                  <c:v>337.7746796034448</c:v>
                </c:pt>
                <c:pt idx="11">
                  <c:v>338.3923212336091</c:v>
                </c:pt>
                <c:pt idx="12">
                  <c:v>339.0102643740055</c:v>
                </c:pt>
                <c:pt idx="13">
                  <c:v>339.628584013906</c:v>
                </c:pt>
                <c:pt idx="14">
                  <c:v>340.2473582905327</c:v>
                </c:pt>
                <c:pt idx="15">
                  <c:v>340.866668578834</c:v>
                </c:pt>
                <c:pt idx="16">
                  <c:v>341.486599581914</c:v>
                </c:pt>
                <c:pt idx="17">
                  <c:v>342.1072394220367</c:v>
                </c:pt>
                <c:pt idx="18">
                  <c:v>342.72867973212</c:v>
                </c:pt>
                <c:pt idx="19">
                  <c:v>343.3510157476275</c:v>
                </c:pt>
                <c:pt idx="20">
                  <c:v>343.9743463987686</c:v>
                </c:pt>
                <c:pt idx="21">
                  <c:v>344.5987744029085</c:v>
                </c:pt>
                <c:pt idx="22">
                  <c:v>345.2244063570872</c:v>
                </c:pt>
                <c:pt idx="23">
                  <c:v>345.8513528305454</c:v>
                </c:pt>
                <c:pt idx="24">
                  <c:v>346.4797284571461</c:v>
                </c:pt>
                <c:pt idx="25">
                  <c:v>347.1096520275846</c:v>
                </c:pt>
                <c:pt idx="26">
                  <c:v>347.7412465812644</c:v>
                </c:pt>
                <c:pt idx="27">
                  <c:v>348.3746394977256</c:v>
                </c:pt>
                <c:pt idx="28">
                  <c:v>349.0099625874992</c:v>
                </c:pt>
                <c:pt idx="29">
                  <c:v>349.6473521822586</c:v>
                </c:pt>
                <c:pt idx="30">
                  <c:v>350.2869492241399</c:v>
                </c:pt>
              </c:numCache>
            </c:numRef>
          </c:val>
        </c:ser>
        <c:ser>
          <c:idx val="50"/>
          <c:order val="50"/>
          <c:tx>
            <c:strRef>
              <c:f>Calc!$J$373</c:f>
              <c:strCache>
                <c:ptCount val="1"/>
                <c:pt idx="0">
                  <c:v>50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Calc!$K$373:$AO$373</c:f>
              <c:numCache>
                <c:formatCode>General</c:formatCode>
                <c:ptCount val="31"/>
                <c:pt idx="0">
                  <c:v>331.6035407615966</c:v>
                </c:pt>
                <c:pt idx="1">
                  <c:v>332.2219051625433</c:v>
                </c:pt>
                <c:pt idx="2">
                  <c:v>332.8399919236602</c:v>
                </c:pt>
                <c:pt idx="3">
                  <c:v>333.4578502802794</c:v>
                </c:pt>
                <c:pt idx="4">
                  <c:v>334.0755318160921</c:v>
                </c:pt>
                <c:pt idx="5">
                  <c:v>334.6930905442838</c:v>
                </c:pt>
                <c:pt idx="6">
                  <c:v>335.310582989965</c:v>
                </c:pt>
                <c:pt idx="7">
                  <c:v>335.9280682738501</c:v>
                </c:pt>
                <c:pt idx="8">
                  <c:v>336.5456081971371</c:v>
                </c:pt>
                <c:pt idx="9">
                  <c:v>337.1632673275289</c:v>
                </c:pt>
                <c:pt idx="10">
                  <c:v>337.7811130863429</c:v>
                </c:pt>
                <c:pt idx="11">
                  <c:v>338.3992158366457</c:v>
                </c:pt>
                <c:pt idx="12">
                  <c:v>339.0176489723479</c:v>
                </c:pt>
                <c:pt idx="13">
                  <c:v>339.6364890081912</c:v>
                </c:pt>
                <c:pt idx="14">
                  <c:v>340.2558156705541</c:v>
                </c:pt>
                <c:pt idx="15">
                  <c:v>340.8757119890029</c:v>
                </c:pt>
                <c:pt idx="16">
                  <c:v>341.4962643885041</c:v>
                </c:pt>
                <c:pt idx="17">
                  <c:v>342.1175627822184</c:v>
                </c:pt>
                <c:pt idx="18">
                  <c:v>342.7397006647871</c:v>
                </c:pt>
                <c:pt idx="19">
                  <c:v>343.3627752060186</c:v>
                </c:pt>
                <c:pt idx="20">
                  <c:v>343.9868873448827</c:v>
                </c:pt>
                <c:pt idx="21">
                  <c:v>344.6121418837105</c:v>
                </c:pt>
                <c:pt idx="22">
                  <c:v>345.2386475824985</c:v>
                </c:pt>
                <c:pt idx="23">
                  <c:v>345.86651725321</c:v>
                </c:pt>
                <c:pt idx="24">
                  <c:v>346.4958678539618</c:v>
                </c:pt>
                <c:pt idx="25">
                  <c:v>347.1268205829824</c:v>
                </c:pt>
                <c:pt idx="26">
                  <c:v>347.759500972222</c:v>
                </c:pt>
                <c:pt idx="27">
                  <c:v>348.3940389804915</c:v>
                </c:pt>
                <c:pt idx="28">
                  <c:v>349.0305690860043</c:v>
                </c:pt>
                <c:pt idx="29">
                  <c:v>349.6692303781877</c:v>
                </c:pt>
                <c:pt idx="30">
                  <c:v>350.3101666486314</c:v>
                </c:pt>
              </c:numCache>
            </c:numRef>
          </c:val>
        </c:ser>
        <c:ser>
          <c:idx val="51"/>
          <c:order val="51"/>
          <c:tx>
            <c:strRef>
              <c:f>Calc!$J$374</c:f>
              <c:strCache>
                <c:ptCount val="1"/>
                <c:pt idx="0">
                  <c:v>51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Calc!$K$374:$AO$374</c:f>
              <c:numCache>
                <c:formatCode>General</c:formatCode>
                <c:ptCount val="31"/>
                <c:pt idx="0">
                  <c:v>331.6066575978393</c:v>
                </c:pt>
                <c:pt idx="1">
                  <c:v>332.2252654972941</c:v>
                </c:pt>
                <c:pt idx="2">
                  <c:v>332.8436124986859</c:v>
                </c:pt>
                <c:pt idx="3">
                  <c:v>333.4617488204273</c:v>
                </c:pt>
                <c:pt idx="4">
                  <c:v>334.0797270760546</c:v>
                </c:pt>
                <c:pt idx="5">
                  <c:v>334.6976023569625</c:v>
                </c:pt>
                <c:pt idx="6">
                  <c:v>335.315432316458</c:v>
                </c:pt>
                <c:pt idx="7">
                  <c:v>335.9332772550849</c:v>
                </c:pt>
                <c:pt idx="8">
                  <c:v>336.5512002071703</c:v>
                </c:pt>
                <c:pt idx="9">
                  <c:v>337.1692670285325</c:v>
                </c:pt>
                <c:pt idx="10">
                  <c:v>337.787546485296</c:v>
                </c:pt>
                <c:pt idx="11">
                  <c:v>338.4061103437477</c:v>
                </c:pt>
                <c:pt idx="12">
                  <c:v>339.0250334611694</c:v>
                </c:pt>
                <c:pt idx="13">
                  <c:v>339.6443938775752</c:v>
                </c:pt>
                <c:pt idx="14">
                  <c:v>340.264272908281</c:v>
                </c:pt>
                <c:pt idx="15">
                  <c:v>340.884755237227</c:v>
                </c:pt>
                <c:pt idx="16">
                  <c:v>341.5059290109714</c:v>
                </c:pt>
                <c:pt idx="17">
                  <c:v>342.127885933271</c:v>
                </c:pt>
                <c:pt idx="18">
                  <c:v>342.7507213601565</c:v>
                </c:pt>
                <c:pt idx="19">
                  <c:v>343.3745343954123</c:v>
                </c:pt>
                <c:pt idx="20">
                  <c:v>343.9994279863593</c:v>
                </c:pt>
                <c:pt idx="21">
                  <c:v>344.6255090198424</c:v>
                </c:pt>
                <c:pt idx="22">
                  <c:v>345.2528884183149</c:v>
                </c:pt>
                <c:pt idx="23">
                  <c:v>345.881681235911</c:v>
                </c:pt>
                <c:pt idx="24">
                  <c:v>346.5120067543923</c:v>
                </c:pt>
                <c:pt idx="25">
                  <c:v>347.1439885788504</c:v>
                </c:pt>
                <c:pt idx="26">
                  <c:v>347.7777547330436</c:v>
                </c:pt>
                <c:pt idx="27">
                  <c:v>348.4134377542413</c:v>
                </c:pt>
                <c:pt idx="28">
                  <c:v>349.0511747874457</c:v>
                </c:pt>
                <c:pt idx="29">
                  <c:v>349.6911076788571</c:v>
                </c:pt>
                <c:pt idx="30">
                  <c:v>350.3333830684426</c:v>
                </c:pt>
              </c:numCache>
            </c:numRef>
          </c:val>
        </c:ser>
        <c:ser>
          <c:idx val="52"/>
          <c:order val="52"/>
          <c:tx>
            <c:strRef>
              <c:f>Calc!$J$375</c:f>
              <c:strCache>
                <c:ptCount val="1"/>
                <c:pt idx="0">
                  <c:v>52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Calc!$K$375:$AO$375</c:f>
              <c:numCache>
                <c:formatCode>General</c:formatCode>
                <c:ptCount val="31"/>
                <c:pt idx="0">
                  <c:v>331.609774413292</c:v>
                </c:pt>
                <c:pt idx="1">
                  <c:v>332.2286258080175</c:v>
                </c:pt>
                <c:pt idx="2">
                  <c:v>332.8472330459755</c:v>
                </c:pt>
                <c:pt idx="3">
                  <c:v>333.4656473285952</c:v>
                </c:pt>
                <c:pt idx="4">
                  <c:v>334.0839222991864</c:v>
                </c:pt>
                <c:pt idx="5">
                  <c:v>334.7021141272725</c:v>
                </c:pt>
                <c:pt idx="6">
                  <c:v>335.3202815942661</c:v>
                </c:pt>
                <c:pt idx="7">
                  <c:v>335.9384861804397</c:v>
                </c:pt>
                <c:pt idx="8">
                  <c:v>336.5567921531355</c:v>
                </c:pt>
                <c:pt idx="9">
                  <c:v>337.1752666561605</c:v>
                </c:pt>
                <c:pt idx="10">
                  <c:v>337.7939798003042</c:v>
                </c:pt>
                <c:pt idx="11">
                  <c:v>338.4130047549153</c:v>
                </c:pt>
                <c:pt idx="12">
                  <c:v>339.0324178404699</c:v>
                </c:pt>
                <c:pt idx="13">
                  <c:v>339.652298622058</c:v>
                </c:pt>
                <c:pt idx="14">
                  <c:v>340.2727300037133</c:v>
                </c:pt>
                <c:pt idx="15">
                  <c:v>340.8937983235062</c:v>
                </c:pt>
                <c:pt idx="16">
                  <c:v>341.515593449316</c:v>
                </c:pt>
                <c:pt idx="17">
                  <c:v>342.1382088751941</c:v>
                </c:pt>
                <c:pt idx="18">
                  <c:v>342.7617418182283</c:v>
                </c:pt>
                <c:pt idx="19">
                  <c:v>343.3862933158086</c:v>
                </c:pt>
                <c:pt idx="20">
                  <c:v>344.0119683231984</c:v>
                </c:pt>
                <c:pt idx="21">
                  <c:v>344.6388758113043</c:v>
                </c:pt>
                <c:pt idx="22">
                  <c:v>345.2671288645363</c:v>
                </c:pt>
                <c:pt idx="23">
                  <c:v>345.8968447786482</c:v>
                </c:pt>
                <c:pt idx="24">
                  <c:v>346.5281451584376</c:v>
                </c:pt>
                <c:pt idx="25">
                  <c:v>347.1611560151887</c:v>
                </c:pt>
                <c:pt idx="26">
                  <c:v>347.7960078637295</c:v>
                </c:pt>
                <c:pt idx="27">
                  <c:v>348.4328358189748</c:v>
                </c:pt>
                <c:pt idx="28">
                  <c:v>349.0717796918233</c:v>
                </c:pt>
                <c:pt idx="29">
                  <c:v>349.7129840842671</c:v>
                </c:pt>
                <c:pt idx="30">
                  <c:v>350.3565984835736</c:v>
                </c:pt>
              </c:numCache>
            </c:numRef>
          </c:val>
        </c:ser>
        <c:ser>
          <c:idx val="53"/>
          <c:order val="53"/>
          <c:tx>
            <c:strRef>
              <c:f>Calc!$J$376</c:f>
              <c:strCache>
                <c:ptCount val="1"/>
                <c:pt idx="0">
                  <c:v>53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Calc!$K$376:$AO$376</c:f>
              <c:numCache>
                <c:formatCode>General</c:formatCode>
                <c:ptCount val="31"/>
                <c:pt idx="0">
                  <c:v>331.6128912079547</c:v>
                </c:pt>
                <c:pt idx="1">
                  <c:v>332.2319860947136</c:v>
                </c:pt>
                <c:pt idx="2">
                  <c:v>332.8508535655291</c:v>
                </c:pt>
                <c:pt idx="3">
                  <c:v>333.4695458047833</c:v>
                </c:pt>
                <c:pt idx="4">
                  <c:v>334.0881174854878</c:v>
                </c:pt>
                <c:pt idx="5">
                  <c:v>334.7066258552137</c:v>
                </c:pt>
                <c:pt idx="6">
                  <c:v>335.3251308233897</c:v>
                </c:pt>
                <c:pt idx="7">
                  <c:v>335.9436950499145</c:v>
                </c:pt>
                <c:pt idx="8">
                  <c:v>336.5623840350327</c:v>
                </c:pt>
                <c:pt idx="9">
                  <c:v>337.1812662104128</c:v>
                </c:pt>
                <c:pt idx="10">
                  <c:v>337.8004130313672</c:v>
                </c:pt>
                <c:pt idx="11">
                  <c:v>338.4198990701482</c:v>
                </c:pt>
                <c:pt idx="12">
                  <c:v>339.0398021102494</c:v>
                </c:pt>
                <c:pt idx="13">
                  <c:v>339.6602032416396</c:v>
                </c:pt>
                <c:pt idx="14">
                  <c:v>340.2811869568511</c:v>
                </c:pt>
                <c:pt idx="15">
                  <c:v>340.9028412478407</c:v>
                </c:pt>
                <c:pt idx="16">
                  <c:v>341.5252577035376</c:v>
                </c:pt>
                <c:pt idx="17">
                  <c:v>342.148531607988</c:v>
                </c:pt>
                <c:pt idx="18">
                  <c:v>342.7727620390024</c:v>
                </c:pt>
                <c:pt idx="19">
                  <c:v>343.3980519672075</c:v>
                </c:pt>
                <c:pt idx="20">
                  <c:v>344.0245083554001</c:v>
                </c:pt>
                <c:pt idx="21">
                  <c:v>344.6522422580961</c:v>
                </c:pt>
                <c:pt idx="22">
                  <c:v>345.2813689211628</c:v>
                </c:pt>
                <c:pt idx="23">
                  <c:v>345.9120078814216</c:v>
                </c:pt>
                <c:pt idx="24">
                  <c:v>346.5442830660978</c:v>
                </c:pt>
                <c:pt idx="25">
                  <c:v>347.1783228919974</c:v>
                </c:pt>
                <c:pt idx="26">
                  <c:v>347.8142603642794</c:v>
                </c:pt>
                <c:pt idx="27">
                  <c:v>348.4522331746921</c:v>
                </c:pt>
                <c:pt idx="28">
                  <c:v>349.0923837991372</c:v>
                </c:pt>
                <c:pt idx="29">
                  <c:v>349.7348595944175</c:v>
                </c:pt>
                <c:pt idx="30">
                  <c:v>350.3798128940244</c:v>
                </c:pt>
              </c:numCache>
            </c:numRef>
          </c:val>
        </c:ser>
        <c:ser>
          <c:idx val="54"/>
          <c:order val="54"/>
          <c:tx>
            <c:strRef>
              <c:f>Calc!$J$377</c:f>
              <c:strCache>
                <c:ptCount val="1"/>
                <c:pt idx="0">
                  <c:v>54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Calc!$K$377:$AO$377</c:f>
              <c:numCache>
                <c:formatCode>General</c:formatCode>
                <c:ptCount val="31"/>
                <c:pt idx="0">
                  <c:v>331.6160079818275</c:v>
                </c:pt>
                <c:pt idx="1">
                  <c:v>332.2353463573825</c:v>
                </c:pt>
                <c:pt idx="2">
                  <c:v>332.8544740573465</c:v>
                </c:pt>
                <c:pt idx="3">
                  <c:v>333.4734442489915</c:v>
                </c:pt>
                <c:pt idx="4">
                  <c:v>334.0923126349584</c:v>
                </c:pt>
                <c:pt idx="5">
                  <c:v>334.7111375407862</c:v>
                </c:pt>
                <c:pt idx="6">
                  <c:v>335.3299800038284</c:v>
                </c:pt>
                <c:pt idx="7">
                  <c:v>335.9489038635094</c:v>
                </c:pt>
                <c:pt idx="8">
                  <c:v>336.567975852862</c:v>
                </c:pt>
                <c:pt idx="9">
                  <c:v>337.1872656912894</c:v>
                </c:pt>
                <c:pt idx="10">
                  <c:v>337.8068461784854</c:v>
                </c:pt>
                <c:pt idx="11">
                  <c:v>338.4267932894467</c:v>
                </c:pt>
                <c:pt idx="12">
                  <c:v>339.047186270508</c:v>
                </c:pt>
                <c:pt idx="13">
                  <c:v>339.6681077363201</c:v>
                </c:pt>
                <c:pt idx="14">
                  <c:v>340.2896437676943</c:v>
                </c:pt>
                <c:pt idx="15">
                  <c:v>340.9118840102304</c:v>
                </c:pt>
                <c:pt idx="16">
                  <c:v>341.5349217736365</c:v>
                </c:pt>
                <c:pt idx="17">
                  <c:v>342.1588541316525</c:v>
                </c:pt>
                <c:pt idx="18">
                  <c:v>342.7837820224787</c:v>
                </c:pt>
                <c:pt idx="19">
                  <c:v>343.409810349609</c:v>
                </c:pt>
                <c:pt idx="20">
                  <c:v>344.0370480829644</c:v>
                </c:pt>
                <c:pt idx="21">
                  <c:v>344.665608360218</c:v>
                </c:pt>
                <c:pt idx="22">
                  <c:v>345.2956085881945</c:v>
                </c:pt>
                <c:pt idx="23">
                  <c:v>345.9271705442312</c:v>
                </c:pt>
                <c:pt idx="24">
                  <c:v>346.5604204773728</c:v>
                </c:pt>
                <c:pt idx="25">
                  <c:v>347.1954892092762</c:v>
                </c:pt>
                <c:pt idx="26">
                  <c:v>347.8325122346933</c:v>
                </c:pt>
                <c:pt idx="27">
                  <c:v>348.4716298213933</c:v>
                </c:pt>
                <c:pt idx="28">
                  <c:v>349.1129871093874</c:v>
                </c:pt>
                <c:pt idx="29">
                  <c:v>349.7567342093084</c:v>
                </c:pt>
                <c:pt idx="30">
                  <c:v>350.403026299795</c:v>
                </c:pt>
              </c:numCache>
            </c:numRef>
          </c:val>
        </c:ser>
        <c:ser>
          <c:idx val="55"/>
          <c:order val="55"/>
          <c:tx>
            <c:strRef>
              <c:f>Calc!$J$378</c:f>
              <c:strCache>
                <c:ptCount val="1"/>
                <c:pt idx="0">
                  <c:v>55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Calc!$K$378:$AO$378</c:f>
              <c:numCache>
                <c:formatCode>General</c:formatCode>
                <c:ptCount val="31"/>
                <c:pt idx="0">
                  <c:v>331.6191247349104</c:v>
                </c:pt>
                <c:pt idx="1">
                  <c:v>332.2387065960241</c:v>
                </c:pt>
                <c:pt idx="2">
                  <c:v>332.8580945214281</c:v>
                </c:pt>
                <c:pt idx="3">
                  <c:v>333.4773426612198</c:v>
                </c:pt>
                <c:pt idx="4">
                  <c:v>334.0965077475985</c:v>
                </c:pt>
                <c:pt idx="5">
                  <c:v>334.71564918399</c:v>
                </c:pt>
                <c:pt idx="6">
                  <c:v>335.3348291355825</c:v>
                </c:pt>
                <c:pt idx="7">
                  <c:v>335.9541126212243</c:v>
                </c:pt>
                <c:pt idx="8">
                  <c:v>336.5735676066235</c:v>
                </c:pt>
                <c:pt idx="9">
                  <c:v>337.1932650987906</c:v>
                </c:pt>
                <c:pt idx="10">
                  <c:v>337.8132792416584</c:v>
                </c:pt>
                <c:pt idx="11">
                  <c:v>338.4336874128106</c:v>
                </c:pt>
                <c:pt idx="12">
                  <c:v>339.0545703212456</c:v>
                </c:pt>
                <c:pt idx="13">
                  <c:v>339.6760121060992</c:v>
                </c:pt>
                <c:pt idx="14">
                  <c:v>340.2981004362429</c:v>
                </c:pt>
                <c:pt idx="15">
                  <c:v>340.9209266106752</c:v>
                </c:pt>
                <c:pt idx="16">
                  <c:v>341.5445856596125</c:v>
                </c:pt>
                <c:pt idx="17">
                  <c:v>342.1691764461878</c:v>
                </c:pt>
                <c:pt idx="18">
                  <c:v>342.7948017686574</c:v>
                </c:pt>
                <c:pt idx="19">
                  <c:v>343.4215684630129</c:v>
                </c:pt>
                <c:pt idx="20">
                  <c:v>344.0495875058911</c:v>
                </c:pt>
                <c:pt idx="21">
                  <c:v>344.6789741176697</c:v>
                </c:pt>
                <c:pt idx="22">
                  <c:v>345.3098478656311</c:v>
                </c:pt>
                <c:pt idx="23">
                  <c:v>345.9423327670771</c:v>
                </c:pt>
                <c:pt idx="24">
                  <c:v>346.5765573922625</c:v>
                </c:pt>
                <c:pt idx="25">
                  <c:v>347.2126549670253</c:v>
                </c:pt>
                <c:pt idx="26">
                  <c:v>347.8507634749714</c:v>
                </c:pt>
                <c:pt idx="27">
                  <c:v>348.4910257590781</c:v>
                </c:pt>
                <c:pt idx="28">
                  <c:v>349.1335896225738</c:v>
                </c:pt>
                <c:pt idx="29">
                  <c:v>349.7786079289397</c:v>
                </c:pt>
                <c:pt idx="30">
                  <c:v>350.4262387008854</c:v>
                </c:pt>
              </c:numCache>
            </c:numRef>
          </c:val>
        </c:ser>
        <c:ser>
          <c:idx val="56"/>
          <c:order val="56"/>
          <c:tx>
            <c:strRef>
              <c:f>Calc!$J$379</c:f>
              <c:strCache>
                <c:ptCount val="1"/>
                <c:pt idx="0">
                  <c:v>56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Calc!$K$379:$AO$379</c:f>
              <c:numCache>
                <c:formatCode>General</c:formatCode>
                <c:ptCount val="31"/>
                <c:pt idx="0">
                  <c:v>331.6222414672034</c:v>
                </c:pt>
                <c:pt idx="1">
                  <c:v>332.2420668106383</c:v>
                </c:pt>
                <c:pt idx="2">
                  <c:v>332.8617149577737</c:v>
                </c:pt>
                <c:pt idx="3">
                  <c:v>333.4812410414682</c:v>
                </c:pt>
                <c:pt idx="4">
                  <c:v>334.100702823408</c:v>
                </c:pt>
                <c:pt idx="5">
                  <c:v>334.7201607848248</c:v>
                </c:pt>
                <c:pt idx="6">
                  <c:v>335.3396782186517</c:v>
                </c:pt>
                <c:pt idx="7">
                  <c:v>335.9593213230591</c:v>
                </c:pt>
                <c:pt idx="8">
                  <c:v>336.579159296317</c:v>
                </c:pt>
                <c:pt idx="9">
                  <c:v>337.199264432916</c:v>
                </c:pt>
                <c:pt idx="10">
                  <c:v>337.8197122208865</c:v>
                </c:pt>
                <c:pt idx="11">
                  <c:v>338.44058144024</c:v>
                </c:pt>
                <c:pt idx="12">
                  <c:v>339.0619542624623</c:v>
                </c:pt>
                <c:pt idx="13">
                  <c:v>339.6839163509772</c:v>
                </c:pt>
                <c:pt idx="14">
                  <c:v>340.306556962497</c:v>
                </c:pt>
                <c:pt idx="15">
                  <c:v>340.9299690491753</c:v>
                </c:pt>
                <c:pt idx="16">
                  <c:v>341.5542493614658</c:v>
                </c:pt>
                <c:pt idx="17">
                  <c:v>342.1794985515938</c:v>
                </c:pt>
                <c:pt idx="18">
                  <c:v>342.8058212775384</c:v>
                </c:pt>
                <c:pt idx="19">
                  <c:v>343.4333263074196</c:v>
                </c:pt>
                <c:pt idx="20">
                  <c:v>344.0621266241805</c:v>
                </c:pt>
                <c:pt idx="21">
                  <c:v>344.6923395304514</c:v>
                </c:pt>
                <c:pt idx="22">
                  <c:v>345.324086753473</c:v>
                </c:pt>
                <c:pt idx="23">
                  <c:v>345.9574945499591</c:v>
                </c:pt>
                <c:pt idx="24">
                  <c:v>346.5926938107671</c:v>
                </c:pt>
                <c:pt idx="25">
                  <c:v>347.2298201652447</c:v>
                </c:pt>
                <c:pt idx="26">
                  <c:v>347.8690140851135</c:v>
                </c:pt>
                <c:pt idx="27">
                  <c:v>348.5104209877468</c:v>
                </c:pt>
                <c:pt idx="28">
                  <c:v>349.1541913386965</c:v>
                </c:pt>
                <c:pt idx="29">
                  <c:v>349.8004807533116</c:v>
                </c:pt>
                <c:pt idx="30">
                  <c:v>350.4494500972957</c:v>
                </c:pt>
              </c:numCache>
            </c:numRef>
          </c:val>
        </c:ser>
        <c:ser>
          <c:idx val="57"/>
          <c:order val="57"/>
          <c:tx>
            <c:strRef>
              <c:f>Calc!$J$380</c:f>
              <c:strCache>
                <c:ptCount val="1"/>
                <c:pt idx="0">
                  <c:v>57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Calc!$K$380:$AO$380</c:f>
              <c:numCache>
                <c:formatCode>General</c:formatCode>
                <c:ptCount val="31"/>
                <c:pt idx="0">
                  <c:v>331.6253581787064</c:v>
                </c:pt>
                <c:pt idx="1">
                  <c:v>332.2454270012253</c:v>
                </c:pt>
                <c:pt idx="2">
                  <c:v>332.8653353663832</c:v>
                </c:pt>
                <c:pt idx="3">
                  <c:v>333.4851393897368</c:v>
                </c:pt>
                <c:pt idx="4">
                  <c:v>334.1048978623868</c:v>
                </c:pt>
                <c:pt idx="5">
                  <c:v>334.724672343291</c:v>
                </c:pt>
                <c:pt idx="6">
                  <c:v>335.3445272530361</c:v>
                </c:pt>
                <c:pt idx="7">
                  <c:v>335.964529969014</c:v>
                </c:pt>
                <c:pt idx="8">
                  <c:v>336.5847509219425</c:v>
                </c:pt>
                <c:pt idx="9">
                  <c:v>337.2052636936658</c:v>
                </c:pt>
                <c:pt idx="10">
                  <c:v>337.8261451161696</c:v>
                </c:pt>
                <c:pt idx="11">
                  <c:v>338.4474753717349</c:v>
                </c:pt>
                <c:pt idx="12">
                  <c:v>339.0693380941581</c:v>
                </c:pt>
                <c:pt idx="13">
                  <c:v>339.691820470954</c:v>
                </c:pt>
                <c:pt idx="14">
                  <c:v>340.3150133464565</c:v>
                </c:pt>
                <c:pt idx="15">
                  <c:v>340.9390113257305</c:v>
                </c:pt>
                <c:pt idx="16">
                  <c:v>341.5639128791962</c:v>
                </c:pt>
                <c:pt idx="17">
                  <c:v>342.1898204478705</c:v>
                </c:pt>
                <c:pt idx="18">
                  <c:v>342.8168405491217</c:v>
                </c:pt>
                <c:pt idx="19">
                  <c:v>343.4450838828287</c:v>
                </c:pt>
                <c:pt idx="20">
                  <c:v>344.0746654378324</c:v>
                </c:pt>
                <c:pt idx="21">
                  <c:v>344.705704598563</c:v>
                </c:pt>
                <c:pt idx="22">
                  <c:v>345.3383252517198</c:v>
                </c:pt>
                <c:pt idx="23">
                  <c:v>345.9726558928774</c:v>
                </c:pt>
                <c:pt idx="24">
                  <c:v>346.6088297328866</c:v>
                </c:pt>
                <c:pt idx="25">
                  <c:v>347.2469848039345</c:v>
                </c:pt>
                <c:pt idx="26">
                  <c:v>347.8872640651197</c:v>
                </c:pt>
                <c:pt idx="27">
                  <c:v>348.5298155073993</c:v>
                </c:pt>
                <c:pt idx="28">
                  <c:v>349.1747922577554</c:v>
                </c:pt>
                <c:pt idx="29">
                  <c:v>349.822352682424</c:v>
                </c:pt>
                <c:pt idx="30">
                  <c:v>350.4726604890256</c:v>
                </c:pt>
              </c:numCache>
            </c:numRef>
          </c:val>
        </c:ser>
        <c:ser>
          <c:idx val="58"/>
          <c:order val="58"/>
          <c:tx>
            <c:strRef>
              <c:f>Calc!$J$381</c:f>
              <c:strCache>
                <c:ptCount val="1"/>
                <c:pt idx="0">
                  <c:v>58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Calc!$K$381:$AO$381</c:f>
              <c:numCache>
                <c:formatCode>General</c:formatCode>
                <c:ptCount val="31"/>
                <c:pt idx="0">
                  <c:v>331.6284748694195</c:v>
                </c:pt>
                <c:pt idx="1">
                  <c:v>332.2487871677851</c:v>
                </c:pt>
                <c:pt idx="2">
                  <c:v>332.8689557472567</c:v>
                </c:pt>
                <c:pt idx="3">
                  <c:v>333.4890377060254</c:v>
                </c:pt>
                <c:pt idx="4">
                  <c:v>334.1090928645351</c:v>
                </c:pt>
                <c:pt idx="5">
                  <c:v>334.7291838593885</c:v>
                </c:pt>
                <c:pt idx="6">
                  <c:v>335.3493762387358</c:v>
                </c:pt>
                <c:pt idx="7">
                  <c:v>335.969738559089</c:v>
                </c:pt>
                <c:pt idx="8">
                  <c:v>336.5903424835001</c:v>
                </c:pt>
                <c:pt idx="9">
                  <c:v>337.21126288104</c:v>
                </c:pt>
                <c:pt idx="10">
                  <c:v>337.8325779275077</c:v>
                </c:pt>
                <c:pt idx="11">
                  <c:v>338.4543692072952</c:v>
                </c:pt>
                <c:pt idx="12">
                  <c:v>339.076721816333</c:v>
                </c:pt>
                <c:pt idx="13">
                  <c:v>339.6997244660295</c:v>
                </c:pt>
                <c:pt idx="14">
                  <c:v>340.3234695881214</c:v>
                </c:pt>
                <c:pt idx="15">
                  <c:v>340.948053440341</c:v>
                </c:pt>
                <c:pt idx="16">
                  <c:v>341.5735762128038</c:v>
                </c:pt>
                <c:pt idx="17">
                  <c:v>342.2001421350179</c:v>
                </c:pt>
                <c:pt idx="18">
                  <c:v>342.8278595834074</c:v>
                </c:pt>
                <c:pt idx="19">
                  <c:v>343.4568411892404</c:v>
                </c:pt>
                <c:pt idx="20">
                  <c:v>344.0872039468468</c:v>
                </c:pt>
                <c:pt idx="21">
                  <c:v>344.7190693220048</c:v>
                </c:pt>
                <c:pt idx="22">
                  <c:v>345.3525633603717</c:v>
                </c:pt>
                <c:pt idx="23">
                  <c:v>345.9878167958318</c:v>
                </c:pt>
                <c:pt idx="24">
                  <c:v>346.6249651586209</c:v>
                </c:pt>
                <c:pt idx="25">
                  <c:v>347.2641488830944</c:v>
                </c:pt>
                <c:pt idx="26">
                  <c:v>347.90551341499</c:v>
                </c:pt>
                <c:pt idx="27">
                  <c:v>348.5492093180356</c:v>
                </c:pt>
                <c:pt idx="28">
                  <c:v>349.1953923797505</c:v>
                </c:pt>
                <c:pt idx="29">
                  <c:v>349.8442237162766</c:v>
                </c:pt>
                <c:pt idx="30">
                  <c:v>350.4958698760754</c:v>
                </c:pt>
              </c:numCache>
            </c:numRef>
          </c:val>
        </c:ser>
        <c:ser>
          <c:idx val="59"/>
          <c:order val="59"/>
          <c:tx>
            <c:strRef>
              <c:f>Calc!$J$382</c:f>
              <c:strCache>
                <c:ptCount val="1"/>
                <c:pt idx="0">
                  <c:v>59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Calc!$K$382:$AO$382</c:f>
              <c:numCache>
                <c:formatCode>General</c:formatCode>
                <c:ptCount val="31"/>
                <c:pt idx="0">
                  <c:v>331.6315915393427</c:v>
                </c:pt>
                <c:pt idx="1">
                  <c:v>332.2521473103175</c:v>
                </c:pt>
                <c:pt idx="2">
                  <c:v>332.8725761003942</c:v>
                </c:pt>
                <c:pt idx="3">
                  <c:v>333.4929359903342</c:v>
                </c:pt>
                <c:pt idx="4">
                  <c:v>334.1132878298527</c:v>
                </c:pt>
                <c:pt idx="5">
                  <c:v>334.7336953331171</c:v>
                </c:pt>
                <c:pt idx="6">
                  <c:v>335.3542251757507</c:v>
                </c:pt>
                <c:pt idx="7">
                  <c:v>335.974947093284</c:v>
                </c:pt>
                <c:pt idx="8">
                  <c:v>336.5959339809897</c:v>
                </c:pt>
                <c:pt idx="9">
                  <c:v>337.2172619950385</c:v>
                </c:pt>
                <c:pt idx="10">
                  <c:v>337.8390106549007</c:v>
                </c:pt>
                <c:pt idx="11">
                  <c:v>338.461262946921</c:v>
                </c:pt>
                <c:pt idx="12">
                  <c:v>339.0841054289867</c:v>
                </c:pt>
                <c:pt idx="13">
                  <c:v>339.7076283362038</c:v>
                </c:pt>
                <c:pt idx="14">
                  <c:v>340.3319256874918</c:v>
                </c:pt>
                <c:pt idx="15">
                  <c:v>340.9570953930066</c:v>
                </c:pt>
                <c:pt idx="16">
                  <c:v>341.5832393622886</c:v>
                </c:pt>
                <c:pt idx="17">
                  <c:v>342.210463613036</c:v>
                </c:pt>
                <c:pt idx="18">
                  <c:v>342.8388783803953</c:v>
                </c:pt>
                <c:pt idx="19">
                  <c:v>343.4685982266548</c:v>
                </c:pt>
                <c:pt idx="20">
                  <c:v>344.0997421512238</c:v>
                </c:pt>
                <c:pt idx="21">
                  <c:v>344.7324337007763</c:v>
                </c:pt>
                <c:pt idx="22">
                  <c:v>345.3668010794287</c:v>
                </c:pt>
                <c:pt idx="23">
                  <c:v>346.0029772588225</c:v>
                </c:pt>
                <c:pt idx="24">
                  <c:v>346.64110008797</c:v>
                </c:pt>
                <c:pt idx="25">
                  <c:v>347.2813124027247</c:v>
                </c:pt>
                <c:pt idx="26">
                  <c:v>347.9237621347244</c:v>
                </c:pt>
                <c:pt idx="27">
                  <c:v>348.5686024196556</c:v>
                </c:pt>
                <c:pt idx="28">
                  <c:v>349.215991704682</c:v>
                </c:pt>
                <c:pt idx="29">
                  <c:v>349.8660938548699</c:v>
                </c:pt>
                <c:pt idx="30">
                  <c:v>350.5190782584449</c:v>
                </c:pt>
              </c:numCache>
            </c:numRef>
          </c:val>
        </c:ser>
        <c:ser>
          <c:idx val="60"/>
          <c:order val="60"/>
          <c:tx>
            <c:strRef>
              <c:f>Calc!$J$383</c:f>
              <c:strCache>
                <c:ptCount val="1"/>
                <c:pt idx="0">
                  <c:v>60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Calc!$K$383:$AO$383</c:f>
              <c:numCache>
                <c:formatCode>General</c:formatCode>
                <c:ptCount val="31"/>
                <c:pt idx="0">
                  <c:v>331.6347081884759</c:v>
                </c:pt>
                <c:pt idx="1">
                  <c:v>332.2555074288227</c:v>
                </c:pt>
                <c:pt idx="2">
                  <c:v>332.8761964257956</c:v>
                </c:pt>
                <c:pt idx="3">
                  <c:v>333.4968342426631</c:v>
                </c:pt>
                <c:pt idx="4">
                  <c:v>334.1174827583398</c:v>
                </c:pt>
                <c:pt idx="5">
                  <c:v>334.738206764477</c:v>
                </c:pt>
                <c:pt idx="6">
                  <c:v>335.359074064081</c:v>
                </c:pt>
                <c:pt idx="7">
                  <c:v>335.9801555715989</c:v>
                </c:pt>
                <c:pt idx="8">
                  <c:v>336.6015254144114</c:v>
                </c:pt>
                <c:pt idx="9">
                  <c:v>337.2232610356614</c:v>
                </c:pt>
                <c:pt idx="10">
                  <c:v>337.8454432983488</c:v>
                </c:pt>
                <c:pt idx="11">
                  <c:v>338.4681565906123</c:v>
                </c:pt>
                <c:pt idx="12">
                  <c:v>339.0914889321196</c:v>
                </c:pt>
                <c:pt idx="13">
                  <c:v>339.7155320814769</c:v>
                </c:pt>
                <c:pt idx="14">
                  <c:v>340.3403816445676</c:v>
                </c:pt>
                <c:pt idx="15">
                  <c:v>340.9661371837275</c:v>
                </c:pt>
                <c:pt idx="16">
                  <c:v>341.5929023276506</c:v>
                </c:pt>
                <c:pt idx="17">
                  <c:v>342.2207848819247</c:v>
                </c:pt>
                <c:pt idx="18">
                  <c:v>342.8498969400856</c:v>
                </c:pt>
                <c:pt idx="19">
                  <c:v>343.4803549950717</c:v>
                </c:pt>
                <c:pt idx="20">
                  <c:v>344.1122800509633</c:v>
                </c:pt>
                <c:pt idx="21">
                  <c:v>344.7457977348779</c:v>
                </c:pt>
                <c:pt idx="22">
                  <c:v>345.3810384088909</c:v>
                </c:pt>
                <c:pt idx="23">
                  <c:v>346.0181372818495</c:v>
                </c:pt>
                <c:pt idx="24">
                  <c:v>346.657234520934</c:v>
                </c:pt>
                <c:pt idx="25">
                  <c:v>347.2984753628252</c:v>
                </c:pt>
                <c:pt idx="26">
                  <c:v>347.9420102243228</c:v>
                </c:pt>
                <c:pt idx="27">
                  <c:v>348.5879948122595</c:v>
                </c:pt>
                <c:pt idx="28">
                  <c:v>349.2365902325497</c:v>
                </c:pt>
                <c:pt idx="29">
                  <c:v>349.8879630982036</c:v>
                </c:pt>
                <c:pt idx="30">
                  <c:v>350.5422856361342</c:v>
                </c:pt>
              </c:numCache>
            </c:numRef>
          </c:val>
        </c:ser>
        <c:ser>
          <c:idx val="61"/>
          <c:order val="61"/>
          <c:tx>
            <c:strRef>
              <c:f>Calc!$J$384</c:f>
              <c:strCache>
                <c:ptCount val="1"/>
                <c:pt idx="0">
                  <c:v>61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Calc!$K$384:$AO$384</c:f>
              <c:numCache>
                <c:formatCode>General</c:formatCode>
                <c:ptCount val="31"/>
                <c:pt idx="0">
                  <c:v>331.6378248168192</c:v>
                </c:pt>
                <c:pt idx="1">
                  <c:v>332.2588675233005</c:v>
                </c:pt>
                <c:pt idx="2">
                  <c:v>332.8798167234611</c:v>
                </c:pt>
                <c:pt idx="3">
                  <c:v>333.5007324630122</c:v>
                </c:pt>
                <c:pt idx="4">
                  <c:v>334.1216776499962</c:v>
                </c:pt>
                <c:pt idx="5">
                  <c:v>334.7427181534681</c:v>
                </c:pt>
                <c:pt idx="6">
                  <c:v>335.3639229037264</c:v>
                </c:pt>
                <c:pt idx="7">
                  <c:v>335.9853639940339</c:v>
                </c:pt>
                <c:pt idx="8">
                  <c:v>336.6071167837652</c:v>
                </c:pt>
                <c:pt idx="9">
                  <c:v>337.2292600029087</c:v>
                </c:pt>
                <c:pt idx="10">
                  <c:v>337.8518758578518</c:v>
                </c:pt>
                <c:pt idx="11">
                  <c:v>338.475050138369</c:v>
                </c:pt>
                <c:pt idx="12">
                  <c:v>339.0988723257315</c:v>
                </c:pt>
                <c:pt idx="13">
                  <c:v>339.7234357018488</c:v>
                </c:pt>
                <c:pt idx="14">
                  <c:v>340.3488374593489</c:v>
                </c:pt>
                <c:pt idx="15">
                  <c:v>340.9751788125035</c:v>
                </c:pt>
                <c:pt idx="16">
                  <c:v>341.6025651088897</c:v>
                </c:pt>
                <c:pt idx="17">
                  <c:v>342.2311059416841</c:v>
                </c:pt>
                <c:pt idx="18">
                  <c:v>342.8609152624781</c:v>
                </c:pt>
                <c:pt idx="19">
                  <c:v>343.4921114944912</c:v>
                </c:pt>
                <c:pt idx="20">
                  <c:v>344.1248176460655</c:v>
                </c:pt>
                <c:pt idx="21">
                  <c:v>344.7591614243095</c:v>
                </c:pt>
                <c:pt idx="22">
                  <c:v>345.3952753487581</c:v>
                </c:pt>
                <c:pt idx="23">
                  <c:v>346.0332968649125</c:v>
                </c:pt>
                <c:pt idx="24">
                  <c:v>346.6733684575127</c:v>
                </c:pt>
                <c:pt idx="25">
                  <c:v>347.315637763396</c:v>
                </c:pt>
                <c:pt idx="26">
                  <c:v>347.9602576837854</c:v>
                </c:pt>
                <c:pt idx="27">
                  <c:v>348.6073864958471</c:v>
                </c:pt>
                <c:pt idx="28">
                  <c:v>349.2571879633536</c:v>
                </c:pt>
                <c:pt idx="29">
                  <c:v>349.9098314462778</c:v>
                </c:pt>
                <c:pt idx="30">
                  <c:v>350.5654920091435</c:v>
                </c:pt>
              </c:numCache>
            </c:numRef>
          </c:val>
        </c:ser>
        <c:ser>
          <c:idx val="62"/>
          <c:order val="62"/>
          <c:tx>
            <c:strRef>
              <c:f>Calc!$J$385</c:f>
              <c:strCache>
                <c:ptCount val="1"/>
                <c:pt idx="0">
                  <c:v>62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Calc!$K$385:$AO$385</c:f>
              <c:numCache>
                <c:formatCode>General</c:formatCode>
                <c:ptCount val="31"/>
                <c:pt idx="0">
                  <c:v>331.6409414243726</c:v>
                </c:pt>
                <c:pt idx="1">
                  <c:v>332.262227593751</c:v>
                </c:pt>
                <c:pt idx="2">
                  <c:v>332.8834369933906</c:v>
                </c:pt>
                <c:pt idx="3">
                  <c:v>333.5046306513812</c:v>
                </c:pt>
                <c:pt idx="4">
                  <c:v>334.125872504822</c:v>
                </c:pt>
                <c:pt idx="5">
                  <c:v>334.7472295000906</c:v>
                </c:pt>
                <c:pt idx="6">
                  <c:v>335.368771694687</c:v>
                </c:pt>
                <c:pt idx="7">
                  <c:v>335.9905723605889</c:v>
                </c:pt>
                <c:pt idx="8">
                  <c:v>336.612708089051</c:v>
                </c:pt>
                <c:pt idx="9">
                  <c:v>337.2352588967804</c:v>
                </c:pt>
                <c:pt idx="10">
                  <c:v>337.8583083334099</c:v>
                </c:pt>
                <c:pt idx="11">
                  <c:v>338.4819435901912</c:v>
                </c:pt>
                <c:pt idx="12">
                  <c:v>339.1062556098226</c:v>
                </c:pt>
                <c:pt idx="13">
                  <c:v>339.7313391973194</c:v>
                </c:pt>
                <c:pt idx="14">
                  <c:v>340.3572931318356</c:v>
                </c:pt>
                <c:pt idx="15">
                  <c:v>340.9842202793348</c:v>
                </c:pt>
                <c:pt idx="16">
                  <c:v>341.612227706006</c:v>
                </c:pt>
                <c:pt idx="17">
                  <c:v>342.2414267923143</c:v>
                </c:pt>
                <c:pt idx="18">
                  <c:v>342.871933347573</c:v>
                </c:pt>
                <c:pt idx="19">
                  <c:v>343.5038677249132</c:v>
                </c:pt>
                <c:pt idx="20">
                  <c:v>344.1373549365301</c:v>
                </c:pt>
                <c:pt idx="21">
                  <c:v>344.7725247690709</c:v>
                </c:pt>
                <c:pt idx="22">
                  <c:v>345.4095118990303</c:v>
                </c:pt>
                <c:pt idx="23">
                  <c:v>346.0484560080119</c:v>
                </c:pt>
                <c:pt idx="24">
                  <c:v>346.6895018977062</c:v>
                </c:pt>
                <c:pt idx="25">
                  <c:v>347.3327996044371</c:v>
                </c:pt>
                <c:pt idx="26">
                  <c:v>347.978504513112</c:v>
                </c:pt>
                <c:pt idx="27">
                  <c:v>348.6267774704186</c:v>
                </c:pt>
                <c:pt idx="28">
                  <c:v>349.2777848970939</c:v>
                </c:pt>
                <c:pt idx="29">
                  <c:v>349.9316988990925</c:v>
                </c:pt>
                <c:pt idx="30">
                  <c:v>350.5886973774724</c:v>
                </c:pt>
              </c:numCache>
            </c:numRef>
          </c:val>
        </c:ser>
        <c:ser>
          <c:idx val="63"/>
          <c:order val="63"/>
          <c:tx>
            <c:strRef>
              <c:f>Calc!$J$386</c:f>
              <c:strCache>
                <c:ptCount val="1"/>
                <c:pt idx="0">
                  <c:v>63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Calc!$K$386:$AO$386</c:f>
              <c:numCache>
                <c:formatCode>General</c:formatCode>
                <c:ptCount val="31"/>
                <c:pt idx="0">
                  <c:v>331.6440580111361</c:v>
                </c:pt>
                <c:pt idx="1">
                  <c:v>332.2655876401744</c:v>
                </c:pt>
                <c:pt idx="2">
                  <c:v>332.887057235584</c:v>
                </c:pt>
                <c:pt idx="3">
                  <c:v>333.5085288077706</c:v>
                </c:pt>
                <c:pt idx="4">
                  <c:v>334.1300673228173</c:v>
                </c:pt>
                <c:pt idx="5">
                  <c:v>334.7517408043441</c:v>
                </c:pt>
                <c:pt idx="6">
                  <c:v>335.373620436963</c:v>
                </c:pt>
                <c:pt idx="7">
                  <c:v>335.995780671264</c:v>
                </c:pt>
                <c:pt idx="8">
                  <c:v>336.618299330269</c:v>
                </c:pt>
                <c:pt idx="9">
                  <c:v>337.2412577172764</c:v>
                </c:pt>
                <c:pt idx="10">
                  <c:v>337.8647407250229</c:v>
                </c:pt>
                <c:pt idx="11">
                  <c:v>338.4888369460789</c:v>
                </c:pt>
                <c:pt idx="12">
                  <c:v>339.1136387843927</c:v>
                </c:pt>
                <c:pt idx="13">
                  <c:v>339.7392425678889</c:v>
                </c:pt>
                <c:pt idx="14">
                  <c:v>340.3657486620277</c:v>
                </c:pt>
                <c:pt idx="15">
                  <c:v>340.9932615842213</c:v>
                </c:pt>
                <c:pt idx="16">
                  <c:v>341.6218901189995</c:v>
                </c:pt>
                <c:pt idx="17">
                  <c:v>342.2517474338152</c:v>
                </c:pt>
                <c:pt idx="18">
                  <c:v>342.8829511953701</c:v>
                </c:pt>
                <c:pt idx="19">
                  <c:v>343.515623686338</c:v>
                </c:pt>
                <c:pt idx="20">
                  <c:v>344.1498919223573</c:v>
                </c:pt>
                <c:pt idx="21">
                  <c:v>344.7858877691624</c:v>
                </c:pt>
                <c:pt idx="22">
                  <c:v>345.4237480597077</c:v>
                </c:pt>
                <c:pt idx="23">
                  <c:v>346.0636147111475</c:v>
                </c:pt>
                <c:pt idx="24">
                  <c:v>346.7056348415147</c:v>
                </c:pt>
                <c:pt idx="25">
                  <c:v>347.3499608859483</c:v>
                </c:pt>
                <c:pt idx="26">
                  <c:v>347.9967507123027</c:v>
                </c:pt>
                <c:pt idx="27">
                  <c:v>348.6461677359738</c:v>
                </c:pt>
                <c:pt idx="28">
                  <c:v>349.2983810337703</c:v>
                </c:pt>
                <c:pt idx="29">
                  <c:v>349.9535654566476</c:v>
                </c:pt>
                <c:pt idx="30">
                  <c:v>350.6119017411212</c:v>
                </c:pt>
              </c:numCache>
            </c:numRef>
          </c:val>
        </c:ser>
        <c:ser>
          <c:idx val="64"/>
          <c:order val="64"/>
          <c:tx>
            <c:strRef>
              <c:f>Calc!$J$387</c:f>
              <c:strCache>
                <c:ptCount val="1"/>
                <c:pt idx="0">
                  <c:v>64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Calc!$K$387:$AO$387</c:f>
              <c:numCache>
                <c:formatCode>General</c:formatCode>
                <c:ptCount val="31"/>
                <c:pt idx="0">
                  <c:v>331.6471745771096</c:v>
                </c:pt>
                <c:pt idx="1">
                  <c:v>332.2689476625704</c:v>
                </c:pt>
                <c:pt idx="2">
                  <c:v>332.8906774500414</c:v>
                </c:pt>
                <c:pt idx="3">
                  <c:v>333.5124269321799</c:v>
                </c:pt>
                <c:pt idx="4">
                  <c:v>334.1342621039818</c:v>
                </c:pt>
                <c:pt idx="5">
                  <c:v>334.7562520662291</c:v>
                </c:pt>
                <c:pt idx="6">
                  <c:v>335.3784691305541</c:v>
                </c:pt>
                <c:pt idx="7">
                  <c:v>336.000988926059</c:v>
                </c:pt>
                <c:pt idx="8">
                  <c:v>336.623890507419</c:v>
                </c:pt>
                <c:pt idx="9">
                  <c:v>337.2472564643967</c:v>
                </c:pt>
                <c:pt idx="10">
                  <c:v>337.8711730326909</c:v>
                </c:pt>
                <c:pt idx="11">
                  <c:v>338.4957302060321</c:v>
                </c:pt>
                <c:pt idx="12">
                  <c:v>339.1210218494416</c:v>
                </c:pt>
                <c:pt idx="13">
                  <c:v>339.7471458135571</c:v>
                </c:pt>
                <c:pt idx="14">
                  <c:v>340.3742040499252</c:v>
                </c:pt>
                <c:pt idx="15">
                  <c:v>341.0023027271629</c:v>
                </c:pt>
                <c:pt idx="16">
                  <c:v>341.6315523478701</c:v>
                </c:pt>
                <c:pt idx="17">
                  <c:v>342.2620678661868</c:v>
                </c:pt>
                <c:pt idx="18">
                  <c:v>342.8939688058697</c:v>
                </c:pt>
                <c:pt idx="19">
                  <c:v>343.5273793787651</c:v>
                </c:pt>
                <c:pt idx="20">
                  <c:v>344.162428603547</c:v>
                </c:pt>
                <c:pt idx="21">
                  <c:v>344.7992504245839</c:v>
                </c:pt>
                <c:pt idx="22">
                  <c:v>345.4379838307902</c:v>
                </c:pt>
                <c:pt idx="23">
                  <c:v>346.0787729743192</c:v>
                </c:pt>
                <c:pt idx="24">
                  <c:v>346.721767288938</c:v>
                </c:pt>
                <c:pt idx="25">
                  <c:v>347.36712160793</c:v>
                </c:pt>
                <c:pt idx="26">
                  <c:v>348.0149962813575</c:v>
                </c:pt>
                <c:pt idx="27">
                  <c:v>348.6655572925128</c:v>
                </c:pt>
                <c:pt idx="28">
                  <c:v>349.318976373383</c:v>
                </c:pt>
                <c:pt idx="29">
                  <c:v>349.9754311189432</c:v>
                </c:pt>
                <c:pt idx="30">
                  <c:v>350.6351051000897</c:v>
                </c:pt>
              </c:numCache>
            </c:numRef>
          </c:val>
        </c:ser>
        <c:ser>
          <c:idx val="65"/>
          <c:order val="65"/>
          <c:tx>
            <c:strRef>
              <c:f>Calc!$J$388</c:f>
              <c:strCache>
                <c:ptCount val="1"/>
                <c:pt idx="0">
                  <c:v>65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Calc!$K$388:$AO$388</c:f>
              <c:numCache>
                <c:formatCode>General</c:formatCode>
                <c:ptCount val="31"/>
                <c:pt idx="0">
                  <c:v>331.6502911222932</c:v>
                </c:pt>
                <c:pt idx="1">
                  <c:v>332.2723076609391</c:v>
                </c:pt>
                <c:pt idx="2">
                  <c:v>332.8942976367628</c:v>
                </c:pt>
                <c:pt idx="3">
                  <c:v>333.5163250246094</c:v>
                </c:pt>
                <c:pt idx="4">
                  <c:v>334.1384568483159</c:v>
                </c:pt>
                <c:pt idx="5">
                  <c:v>334.7607632857451</c:v>
                </c:pt>
                <c:pt idx="6">
                  <c:v>335.3833177754604</c:v>
                </c:pt>
                <c:pt idx="7">
                  <c:v>336.0061971249741</c:v>
                </c:pt>
                <c:pt idx="8">
                  <c:v>336.629481620501</c:v>
                </c:pt>
                <c:pt idx="9">
                  <c:v>337.2532551381415</c:v>
                </c:pt>
                <c:pt idx="10">
                  <c:v>337.877605256414</c:v>
                </c:pt>
                <c:pt idx="11">
                  <c:v>338.5026233700506</c:v>
                </c:pt>
                <c:pt idx="12">
                  <c:v>339.1284048049698</c:v>
                </c:pt>
                <c:pt idx="13">
                  <c:v>339.7550489343241</c:v>
                </c:pt>
                <c:pt idx="14">
                  <c:v>340.3826592955282</c:v>
                </c:pt>
                <c:pt idx="15">
                  <c:v>341.0113437081598</c:v>
                </c:pt>
                <c:pt idx="16">
                  <c:v>341.641214392618</c:v>
                </c:pt>
                <c:pt idx="17">
                  <c:v>342.2723880894291</c:v>
                </c:pt>
                <c:pt idx="18">
                  <c:v>342.9049861790715</c:v>
                </c:pt>
                <c:pt idx="19">
                  <c:v>343.5391348021948</c:v>
                </c:pt>
                <c:pt idx="20">
                  <c:v>344.1749649800993</c:v>
                </c:pt>
                <c:pt idx="21">
                  <c:v>344.8126127353352</c:v>
                </c:pt>
                <c:pt idx="22">
                  <c:v>345.4522192122777</c:v>
                </c:pt>
                <c:pt idx="23">
                  <c:v>346.0939307975272</c:v>
                </c:pt>
                <c:pt idx="24">
                  <c:v>346.7378992399761</c:v>
                </c:pt>
                <c:pt idx="25">
                  <c:v>347.384281770382</c:v>
                </c:pt>
                <c:pt idx="26">
                  <c:v>348.0332412202764</c:v>
                </c:pt>
                <c:pt idx="27">
                  <c:v>348.6849461400356</c:v>
                </c:pt>
                <c:pt idx="28">
                  <c:v>349.339570915932</c:v>
                </c:pt>
                <c:pt idx="29">
                  <c:v>349.9972958859793</c:v>
                </c:pt>
                <c:pt idx="30">
                  <c:v>350.658307454378</c:v>
                </c:pt>
              </c:numCache>
            </c:numRef>
          </c:val>
        </c:ser>
        <c:ser>
          <c:idx val="66"/>
          <c:order val="66"/>
          <c:tx>
            <c:strRef>
              <c:f>Calc!$J$389</c:f>
              <c:strCache>
                <c:ptCount val="1"/>
                <c:pt idx="0">
                  <c:v>66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Calc!$K$389:$AO$389</c:f>
              <c:numCache>
                <c:formatCode>General</c:formatCode>
                <c:ptCount val="31"/>
                <c:pt idx="0">
                  <c:v>331.6534076466868</c:v>
                </c:pt>
                <c:pt idx="1">
                  <c:v>332.2756676352806</c:v>
                </c:pt>
                <c:pt idx="2">
                  <c:v>332.8979177957482</c:v>
                </c:pt>
                <c:pt idx="3">
                  <c:v>333.5202230850591</c:v>
                </c:pt>
                <c:pt idx="4">
                  <c:v>334.1426515558192</c:v>
                </c:pt>
                <c:pt idx="5">
                  <c:v>334.7652744628925</c:v>
                </c:pt>
                <c:pt idx="6">
                  <c:v>335.3881663716821</c:v>
                </c:pt>
                <c:pt idx="7">
                  <c:v>336.0114052680092</c:v>
                </c:pt>
                <c:pt idx="8">
                  <c:v>336.6350726695151</c:v>
                </c:pt>
                <c:pt idx="9">
                  <c:v>337.2592537385106</c:v>
                </c:pt>
                <c:pt idx="10">
                  <c:v>337.884037396192</c:v>
                </c:pt>
                <c:pt idx="11">
                  <c:v>338.5095164381348</c:v>
                </c:pt>
                <c:pt idx="12">
                  <c:v>339.135787650977</c:v>
                </c:pt>
                <c:pt idx="13">
                  <c:v>339.7629519301899</c:v>
                </c:pt>
                <c:pt idx="14">
                  <c:v>340.3911143988367</c:v>
                </c:pt>
                <c:pt idx="15">
                  <c:v>341.0203845272118</c:v>
                </c:pt>
                <c:pt idx="16">
                  <c:v>341.650876253243</c:v>
                </c:pt>
                <c:pt idx="17">
                  <c:v>342.282708103542</c:v>
                </c:pt>
                <c:pt idx="18">
                  <c:v>342.9160033149756</c:v>
                </c:pt>
                <c:pt idx="19">
                  <c:v>343.5508899566272</c:v>
                </c:pt>
                <c:pt idx="20">
                  <c:v>344.1875010520142</c:v>
                </c:pt>
                <c:pt idx="21">
                  <c:v>344.8259747014166</c:v>
                </c:pt>
                <c:pt idx="22">
                  <c:v>345.4664542041704</c:v>
                </c:pt>
                <c:pt idx="23">
                  <c:v>346.1090881807714</c:v>
                </c:pt>
                <c:pt idx="24">
                  <c:v>346.754030694629</c:v>
                </c:pt>
                <c:pt idx="25">
                  <c:v>347.401441373304</c:v>
                </c:pt>
                <c:pt idx="26">
                  <c:v>348.0514855290593</c:v>
                </c:pt>
                <c:pt idx="27">
                  <c:v>348.7043342785422</c:v>
                </c:pt>
                <c:pt idx="28">
                  <c:v>349.3601646614172</c:v>
                </c:pt>
                <c:pt idx="29">
                  <c:v>350.0191597577559</c:v>
                </c:pt>
                <c:pt idx="30">
                  <c:v>350.681508803986</c:v>
                </c:pt>
              </c:numCache>
            </c:numRef>
          </c:val>
        </c:ser>
        <c:ser>
          <c:idx val="67"/>
          <c:order val="67"/>
          <c:tx>
            <c:strRef>
              <c:f>Calc!$J$390</c:f>
              <c:strCache>
                <c:ptCount val="1"/>
                <c:pt idx="0">
                  <c:v>67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Calc!$K$390:$AO$390</c:f>
              <c:numCache>
                <c:formatCode>General</c:formatCode>
                <c:ptCount val="31"/>
                <c:pt idx="0">
                  <c:v>331.6565241502905</c:v>
                </c:pt>
                <c:pt idx="1">
                  <c:v>332.2790275855947</c:v>
                </c:pt>
                <c:pt idx="2">
                  <c:v>332.9015379269976</c:v>
                </c:pt>
                <c:pt idx="3">
                  <c:v>333.5241211135288</c:v>
                </c:pt>
                <c:pt idx="4">
                  <c:v>334.146846226492</c:v>
                </c:pt>
                <c:pt idx="5">
                  <c:v>334.7697855976711</c:v>
                </c:pt>
                <c:pt idx="6">
                  <c:v>335.3930149192189</c:v>
                </c:pt>
                <c:pt idx="7">
                  <c:v>336.0166133551643</c:v>
                </c:pt>
                <c:pt idx="8">
                  <c:v>336.6406636544612</c:v>
                </c:pt>
                <c:pt idx="9">
                  <c:v>337.2652522655041</c:v>
                </c:pt>
                <c:pt idx="10">
                  <c:v>337.8904694520249</c:v>
                </c:pt>
                <c:pt idx="11">
                  <c:v>338.5164094102844</c:v>
                </c:pt>
                <c:pt idx="12">
                  <c:v>339.1431703874632</c:v>
                </c:pt>
                <c:pt idx="13">
                  <c:v>339.7708548011544</c:v>
                </c:pt>
                <c:pt idx="14">
                  <c:v>340.3995693598506</c:v>
                </c:pt>
                <c:pt idx="15">
                  <c:v>341.029425184319</c:v>
                </c:pt>
                <c:pt idx="16">
                  <c:v>341.6605379297452</c:v>
                </c:pt>
                <c:pt idx="17">
                  <c:v>342.2930279085257</c:v>
                </c:pt>
                <c:pt idx="18">
                  <c:v>342.9270202135821</c:v>
                </c:pt>
                <c:pt idx="19">
                  <c:v>343.5626448420622</c:v>
                </c:pt>
                <c:pt idx="20">
                  <c:v>344.2000368192915</c:v>
                </c:pt>
                <c:pt idx="21">
                  <c:v>344.8393363228279</c:v>
                </c:pt>
                <c:pt idx="22">
                  <c:v>345.480688806468</c:v>
                </c:pt>
                <c:pt idx="23">
                  <c:v>346.1242451240518</c:v>
                </c:pt>
                <c:pt idx="24">
                  <c:v>346.7701616528967</c:v>
                </c:pt>
                <c:pt idx="25">
                  <c:v>347.4186004166964</c:v>
                </c:pt>
                <c:pt idx="26">
                  <c:v>348.0697292077064</c:v>
                </c:pt>
                <c:pt idx="27">
                  <c:v>348.7237217080326</c:v>
                </c:pt>
                <c:pt idx="28">
                  <c:v>349.3807576098387</c:v>
                </c:pt>
                <c:pt idx="29">
                  <c:v>350.0410227342729</c:v>
                </c:pt>
                <c:pt idx="30">
                  <c:v>350.7047091489139</c:v>
                </c:pt>
              </c:numCache>
            </c:numRef>
          </c:val>
        </c:ser>
        <c:ser>
          <c:idx val="68"/>
          <c:order val="68"/>
          <c:tx>
            <c:strRef>
              <c:f>Calc!$J$391</c:f>
              <c:strCache>
                <c:ptCount val="1"/>
                <c:pt idx="0">
                  <c:v>68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Calc!$K$391:$AO$391</c:f>
              <c:numCache>
                <c:formatCode>General</c:formatCode>
                <c:ptCount val="31"/>
                <c:pt idx="0">
                  <c:v>331.6596406331043</c:v>
                </c:pt>
                <c:pt idx="1">
                  <c:v>332.2823875118816</c:v>
                </c:pt>
                <c:pt idx="2">
                  <c:v>332.905158030511</c:v>
                </c:pt>
                <c:pt idx="3">
                  <c:v>333.5280191100186</c:v>
                </c:pt>
                <c:pt idx="4">
                  <c:v>334.1510408603342</c:v>
                </c:pt>
                <c:pt idx="5">
                  <c:v>334.774296690081</c:v>
                </c:pt>
                <c:pt idx="6">
                  <c:v>335.397863418071</c:v>
                </c:pt>
                <c:pt idx="7">
                  <c:v>336.0218213864395</c:v>
                </c:pt>
                <c:pt idx="8">
                  <c:v>336.6462545753395</c:v>
                </c:pt>
                <c:pt idx="9">
                  <c:v>337.271250719122</c:v>
                </c:pt>
                <c:pt idx="10">
                  <c:v>337.8969014239129</c:v>
                </c:pt>
                <c:pt idx="11">
                  <c:v>338.5233022864994</c:v>
                </c:pt>
                <c:pt idx="12">
                  <c:v>339.1505530144285</c:v>
                </c:pt>
                <c:pt idx="13">
                  <c:v>339.7787575472178</c:v>
                </c:pt>
                <c:pt idx="14">
                  <c:v>340.4080241785699</c:v>
                </c:pt>
                <c:pt idx="15">
                  <c:v>341.0384656794815</c:v>
                </c:pt>
                <c:pt idx="16">
                  <c:v>341.6701994221246</c:v>
                </c:pt>
                <c:pt idx="17">
                  <c:v>342.3033475043801</c:v>
                </c:pt>
                <c:pt idx="18">
                  <c:v>342.9380368748908</c:v>
                </c:pt>
                <c:pt idx="19">
                  <c:v>343.5743994584997</c:v>
                </c:pt>
                <c:pt idx="20">
                  <c:v>344.2125722819315</c:v>
                </c:pt>
                <c:pt idx="21">
                  <c:v>344.8526975995691</c:v>
                </c:pt>
                <c:pt idx="22">
                  <c:v>345.4949230191709</c:v>
                </c:pt>
                <c:pt idx="23">
                  <c:v>346.1394016273684</c:v>
                </c:pt>
                <c:pt idx="24">
                  <c:v>346.7862921147793</c:v>
                </c:pt>
                <c:pt idx="25">
                  <c:v>347.4357589005592</c:v>
                </c:pt>
                <c:pt idx="26">
                  <c:v>348.0879722562175</c:v>
                </c:pt>
                <c:pt idx="27">
                  <c:v>348.7431084285068</c:v>
                </c:pt>
                <c:pt idx="28">
                  <c:v>349.4013497611965</c:v>
                </c:pt>
                <c:pt idx="29">
                  <c:v>350.0628848155304</c:v>
                </c:pt>
                <c:pt idx="30">
                  <c:v>350.7279084891617</c:v>
                </c:pt>
              </c:numCache>
            </c:numRef>
          </c:val>
        </c:ser>
        <c:ser>
          <c:idx val="69"/>
          <c:order val="69"/>
          <c:tx>
            <c:strRef>
              <c:f>Calc!$J$392</c:f>
              <c:strCache>
                <c:ptCount val="1"/>
                <c:pt idx="0">
                  <c:v>69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Calc!$K$392:$AO$392</c:f>
              <c:numCache>
                <c:formatCode>General</c:formatCode>
                <c:ptCount val="31"/>
                <c:pt idx="0">
                  <c:v>331.6627570951282</c:v>
                </c:pt>
                <c:pt idx="1">
                  <c:v>332.2857474141411</c:v>
                </c:pt>
                <c:pt idx="2">
                  <c:v>332.9087781062884</c:v>
                </c:pt>
                <c:pt idx="3">
                  <c:v>333.5319170745286</c:v>
                </c:pt>
                <c:pt idx="4">
                  <c:v>334.1552354573458</c:v>
                </c:pt>
                <c:pt idx="5">
                  <c:v>334.7788077401219</c:v>
                </c:pt>
                <c:pt idx="6">
                  <c:v>335.4027118682383</c:v>
                </c:pt>
                <c:pt idx="7">
                  <c:v>336.0270293618346</c:v>
                </c:pt>
                <c:pt idx="8">
                  <c:v>336.6518454321498</c:v>
                </c:pt>
                <c:pt idx="9">
                  <c:v>337.2772490993642</c:v>
                </c:pt>
                <c:pt idx="10">
                  <c:v>337.9033333118559</c:v>
                </c:pt>
                <c:pt idx="11">
                  <c:v>338.5301950667799</c:v>
                </c:pt>
                <c:pt idx="12">
                  <c:v>339.157935531873</c:v>
                </c:pt>
                <c:pt idx="13">
                  <c:v>339.78666016838</c:v>
                </c:pt>
                <c:pt idx="14">
                  <c:v>340.4164788549947</c:v>
                </c:pt>
                <c:pt idx="15">
                  <c:v>341.0475060126991</c:v>
                </c:pt>
                <c:pt idx="16">
                  <c:v>341.6798607303811</c:v>
                </c:pt>
                <c:pt idx="17">
                  <c:v>342.3136668911052</c:v>
                </c:pt>
                <c:pt idx="18">
                  <c:v>342.9490532989018</c:v>
                </c:pt>
                <c:pt idx="19">
                  <c:v>343.5861538059397</c:v>
                </c:pt>
                <c:pt idx="20">
                  <c:v>344.2251074399339</c:v>
                </c:pt>
                <c:pt idx="21">
                  <c:v>344.8660585316404</c:v>
                </c:pt>
                <c:pt idx="22">
                  <c:v>345.5091568422787</c:v>
                </c:pt>
                <c:pt idx="23">
                  <c:v>346.1545576907213</c:v>
                </c:pt>
                <c:pt idx="24">
                  <c:v>346.8024220802766</c:v>
                </c:pt>
                <c:pt idx="25">
                  <c:v>347.4529168248922</c:v>
                </c:pt>
                <c:pt idx="26">
                  <c:v>348.1062146745927</c:v>
                </c:pt>
                <c:pt idx="27">
                  <c:v>348.7624944399646</c:v>
                </c:pt>
                <c:pt idx="28">
                  <c:v>349.4219411154905</c:v>
                </c:pt>
                <c:pt idx="29">
                  <c:v>350.0847460015284</c:v>
                </c:pt>
                <c:pt idx="30">
                  <c:v>350.7511068247292</c:v>
                </c:pt>
              </c:numCache>
            </c:numRef>
          </c:val>
        </c:ser>
        <c:ser>
          <c:idx val="70"/>
          <c:order val="70"/>
          <c:tx>
            <c:strRef>
              <c:f>Calc!$J$393</c:f>
              <c:strCache>
                <c:ptCount val="1"/>
                <c:pt idx="0">
                  <c:v>70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Calc!$K$393:$AO$393</c:f>
              <c:numCache>
                <c:formatCode>General</c:formatCode>
                <c:ptCount val="31"/>
                <c:pt idx="0">
                  <c:v>331.665873536362</c:v>
                </c:pt>
                <c:pt idx="1">
                  <c:v>332.2891072923734</c:v>
                </c:pt>
                <c:pt idx="2">
                  <c:v>332.9123981543297</c:v>
                </c:pt>
                <c:pt idx="3">
                  <c:v>333.5358150070587</c:v>
                </c:pt>
                <c:pt idx="4">
                  <c:v>334.1594300175267</c:v>
                </c:pt>
                <c:pt idx="5">
                  <c:v>334.7833187477942</c:v>
                </c:pt>
                <c:pt idx="6">
                  <c:v>335.4075602697209</c:v>
                </c:pt>
                <c:pt idx="7">
                  <c:v>336.0322372813498</c:v>
                </c:pt>
                <c:pt idx="8">
                  <c:v>336.6574362248921</c:v>
                </c:pt>
                <c:pt idx="9">
                  <c:v>337.2832474062308</c:v>
                </c:pt>
                <c:pt idx="10">
                  <c:v>337.909765115854</c:v>
                </c:pt>
                <c:pt idx="11">
                  <c:v>338.5370877511259</c:v>
                </c:pt>
                <c:pt idx="12">
                  <c:v>339.1653179397962</c:v>
                </c:pt>
                <c:pt idx="13">
                  <c:v>339.794562664641</c:v>
                </c:pt>
                <c:pt idx="14">
                  <c:v>340.4249333891249</c:v>
                </c:pt>
                <c:pt idx="15">
                  <c:v>341.056546183972</c:v>
                </c:pt>
                <c:pt idx="16">
                  <c:v>341.689521854515</c:v>
                </c:pt>
                <c:pt idx="17">
                  <c:v>342.3239860687009</c:v>
                </c:pt>
                <c:pt idx="18">
                  <c:v>342.9600694856152</c:v>
                </c:pt>
                <c:pt idx="19">
                  <c:v>343.5979078843824</c:v>
                </c:pt>
                <c:pt idx="20">
                  <c:v>344.237642293299</c:v>
                </c:pt>
                <c:pt idx="21">
                  <c:v>344.8794191190415</c:v>
                </c:pt>
                <c:pt idx="22">
                  <c:v>345.5233902757917</c:v>
                </c:pt>
                <c:pt idx="23">
                  <c:v>346.1697133141105</c:v>
                </c:pt>
                <c:pt idx="24">
                  <c:v>346.8185515493889</c:v>
                </c:pt>
                <c:pt idx="25">
                  <c:v>347.4700741896954</c:v>
                </c:pt>
                <c:pt idx="26">
                  <c:v>348.124456462832</c:v>
                </c:pt>
                <c:pt idx="27">
                  <c:v>348.7818797424064</c:v>
                </c:pt>
                <c:pt idx="28">
                  <c:v>349.4425316727207</c:v>
                </c:pt>
                <c:pt idx="29">
                  <c:v>350.1066062922669</c:v>
                </c:pt>
                <c:pt idx="30">
                  <c:v>350.7743041556164</c:v>
                </c:pt>
              </c:numCache>
            </c:numRef>
          </c:val>
        </c:ser>
        <c:ser>
          <c:idx val="71"/>
          <c:order val="71"/>
          <c:tx>
            <c:strRef>
              <c:f>Calc!$J$394</c:f>
              <c:strCache>
                <c:ptCount val="1"/>
                <c:pt idx="0">
                  <c:v>71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Calc!$K$394:$AO$394</c:f>
              <c:numCache>
                <c:formatCode>General</c:formatCode>
                <c:ptCount val="31"/>
                <c:pt idx="0">
                  <c:v>331.6689899568061</c:v>
                </c:pt>
                <c:pt idx="1">
                  <c:v>332.2924671465784</c:v>
                </c:pt>
                <c:pt idx="2">
                  <c:v>332.916018174635</c:v>
                </c:pt>
                <c:pt idx="3">
                  <c:v>333.5397129076089</c:v>
                </c:pt>
                <c:pt idx="4">
                  <c:v>334.1636245408771</c:v>
                </c:pt>
                <c:pt idx="5">
                  <c:v>334.7878297130978</c:v>
                </c:pt>
                <c:pt idx="6">
                  <c:v>335.4124086225187</c:v>
                </c:pt>
                <c:pt idx="7">
                  <c:v>336.037445144985</c:v>
                </c:pt>
                <c:pt idx="8">
                  <c:v>336.6630269535666</c:v>
                </c:pt>
                <c:pt idx="9">
                  <c:v>337.2892456397216</c:v>
                </c:pt>
                <c:pt idx="10">
                  <c:v>337.9161968359068</c:v>
                </c:pt>
                <c:pt idx="11">
                  <c:v>338.5439803395373</c:v>
                </c:pt>
                <c:pt idx="12">
                  <c:v>339.1727002381987</c:v>
                </c:pt>
                <c:pt idx="13">
                  <c:v>339.8024650360005</c:v>
                </c:pt>
                <c:pt idx="14">
                  <c:v>340.4333877809605</c:v>
                </c:pt>
                <c:pt idx="15">
                  <c:v>341.0655861933</c:v>
                </c:pt>
                <c:pt idx="16">
                  <c:v>341.6991827945258</c:v>
                </c:pt>
                <c:pt idx="17">
                  <c:v>342.3343050371674</c:v>
                </c:pt>
                <c:pt idx="18">
                  <c:v>342.9710854350309</c:v>
                </c:pt>
                <c:pt idx="19">
                  <c:v>343.6096616938276</c:v>
                </c:pt>
                <c:pt idx="20">
                  <c:v>344.2501768420265</c:v>
                </c:pt>
                <c:pt idx="21">
                  <c:v>344.8927793617728</c:v>
                </c:pt>
                <c:pt idx="22">
                  <c:v>345.5376233197097</c:v>
                </c:pt>
                <c:pt idx="23">
                  <c:v>346.1848684975358</c:v>
                </c:pt>
                <c:pt idx="24">
                  <c:v>346.834680522116</c:v>
                </c:pt>
                <c:pt idx="25">
                  <c:v>347.487230994969</c:v>
                </c:pt>
                <c:pt idx="26">
                  <c:v>348.1426976209353</c:v>
                </c:pt>
                <c:pt idx="27">
                  <c:v>348.801264335832</c:v>
                </c:pt>
                <c:pt idx="28">
                  <c:v>349.4631214328872</c:v>
                </c:pt>
                <c:pt idx="29">
                  <c:v>350.1284656877458</c:v>
                </c:pt>
                <c:pt idx="30">
                  <c:v>350.7975004818235</c:v>
                </c:pt>
              </c:numCache>
            </c:numRef>
          </c:val>
        </c:ser>
        <c:ser>
          <c:idx val="72"/>
          <c:order val="72"/>
          <c:tx>
            <c:strRef>
              <c:f>Calc!$J$395</c:f>
              <c:strCache>
                <c:ptCount val="1"/>
                <c:pt idx="0">
                  <c:v>72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Calc!$K$395:$AO$395</c:f>
              <c:numCache>
                <c:formatCode>General</c:formatCode>
                <c:ptCount val="31"/>
                <c:pt idx="0">
                  <c:v>331.6721063564601</c:v>
                </c:pt>
                <c:pt idx="1">
                  <c:v>332.2958269767561</c:v>
                </c:pt>
                <c:pt idx="2">
                  <c:v>332.9196381672043</c:v>
                </c:pt>
                <c:pt idx="3">
                  <c:v>333.5436107761792</c:v>
                </c:pt>
                <c:pt idx="4">
                  <c:v>334.1678190273969</c:v>
                </c:pt>
                <c:pt idx="5">
                  <c:v>334.7923406360326</c:v>
                </c:pt>
                <c:pt idx="6">
                  <c:v>335.4172569266318</c:v>
                </c:pt>
                <c:pt idx="7">
                  <c:v>336.0426529527402</c:v>
                </c:pt>
                <c:pt idx="8">
                  <c:v>336.6686176181731</c:v>
                </c:pt>
                <c:pt idx="9">
                  <c:v>337.295243799837</c:v>
                </c:pt>
                <c:pt idx="10">
                  <c:v>337.9226284720148</c:v>
                </c:pt>
                <c:pt idx="11">
                  <c:v>338.5508728320142</c:v>
                </c:pt>
                <c:pt idx="12">
                  <c:v>339.1800824270802</c:v>
                </c:pt>
                <c:pt idx="13">
                  <c:v>339.8103672824591</c:v>
                </c:pt>
                <c:pt idx="14">
                  <c:v>340.4418420305015</c:v>
                </c:pt>
                <c:pt idx="15">
                  <c:v>341.0746260406832</c:v>
                </c:pt>
                <c:pt idx="16">
                  <c:v>341.708843550414</c:v>
                </c:pt>
                <c:pt idx="17">
                  <c:v>342.3446237965045</c:v>
                </c:pt>
                <c:pt idx="18">
                  <c:v>342.9821011471489</c:v>
                </c:pt>
                <c:pt idx="19">
                  <c:v>343.6214152342754</c:v>
                </c:pt>
                <c:pt idx="20">
                  <c:v>344.2627110861167</c:v>
                </c:pt>
                <c:pt idx="21">
                  <c:v>344.9061392598339</c:v>
                </c:pt>
                <c:pt idx="22">
                  <c:v>345.5518559740328</c:v>
                </c:pt>
                <c:pt idx="23">
                  <c:v>346.2000232409972</c:v>
                </c:pt>
                <c:pt idx="24">
                  <c:v>346.8508089984578</c:v>
                </c:pt>
                <c:pt idx="25">
                  <c:v>347.5043872407127</c:v>
                </c:pt>
                <c:pt idx="26">
                  <c:v>348.1609381489028</c:v>
                </c:pt>
                <c:pt idx="27">
                  <c:v>348.8206482202413</c:v>
                </c:pt>
                <c:pt idx="28">
                  <c:v>349.48371039599</c:v>
                </c:pt>
                <c:pt idx="29">
                  <c:v>350.1503241879651</c:v>
                </c:pt>
                <c:pt idx="30">
                  <c:v>350.8206958033503</c:v>
                </c:pt>
              </c:numCache>
            </c:numRef>
          </c:val>
        </c:ser>
        <c:ser>
          <c:idx val="73"/>
          <c:order val="73"/>
          <c:tx>
            <c:strRef>
              <c:f>Calc!$J$396</c:f>
              <c:strCache>
                <c:ptCount val="1"/>
                <c:pt idx="0">
                  <c:v>73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Calc!$K$396:$AO$396</c:f>
              <c:numCache>
                <c:formatCode>General</c:formatCode>
                <c:ptCount val="31"/>
                <c:pt idx="0">
                  <c:v>331.6752227353242</c:v>
                </c:pt>
                <c:pt idx="1">
                  <c:v>332.2991867829065</c:v>
                </c:pt>
                <c:pt idx="2">
                  <c:v>332.9232581320376</c:v>
                </c:pt>
                <c:pt idx="3">
                  <c:v>333.5475086127696</c:v>
                </c:pt>
                <c:pt idx="4">
                  <c:v>334.172013477086</c:v>
                </c:pt>
                <c:pt idx="5">
                  <c:v>334.7968515165986</c:v>
                </c:pt>
                <c:pt idx="6">
                  <c:v>335.4221051820601</c:v>
                </c:pt>
                <c:pt idx="7">
                  <c:v>336.0478607046154</c:v>
                </c:pt>
                <c:pt idx="8">
                  <c:v>336.6742082187116</c:v>
                </c:pt>
                <c:pt idx="9">
                  <c:v>337.3012418865767</c:v>
                </c:pt>
                <c:pt idx="10">
                  <c:v>337.9290600241778</c:v>
                </c:pt>
                <c:pt idx="11">
                  <c:v>338.5577652285566</c:v>
                </c:pt>
                <c:pt idx="12">
                  <c:v>339.1874645064407</c:v>
                </c:pt>
                <c:pt idx="13">
                  <c:v>339.8182694040164</c:v>
                </c:pt>
                <c:pt idx="14">
                  <c:v>340.450296137748</c:v>
                </c:pt>
                <c:pt idx="15">
                  <c:v>341.0836657261216</c:v>
                </c:pt>
                <c:pt idx="16">
                  <c:v>341.7185041221793</c:v>
                </c:pt>
                <c:pt idx="17">
                  <c:v>342.3549423467124</c:v>
                </c:pt>
                <c:pt idx="18">
                  <c:v>342.9931166219691</c:v>
                </c:pt>
                <c:pt idx="19">
                  <c:v>343.6331685057258</c:v>
                </c:pt>
                <c:pt idx="20">
                  <c:v>344.2752450255694</c:v>
                </c:pt>
                <c:pt idx="21">
                  <c:v>344.919498813225</c:v>
                </c:pt>
                <c:pt idx="22">
                  <c:v>345.566088238761</c:v>
                </c:pt>
                <c:pt idx="23">
                  <c:v>346.215177544495</c:v>
                </c:pt>
                <c:pt idx="24">
                  <c:v>346.8669369784145</c:v>
                </c:pt>
                <c:pt idx="25">
                  <c:v>347.5215429269268</c:v>
                </c:pt>
                <c:pt idx="26">
                  <c:v>348.1791780467343</c:v>
                </c:pt>
                <c:pt idx="27">
                  <c:v>348.8400313956345</c:v>
                </c:pt>
                <c:pt idx="28">
                  <c:v>349.5042985620291</c:v>
                </c:pt>
                <c:pt idx="29">
                  <c:v>350.1721817929251</c:v>
                </c:pt>
                <c:pt idx="30">
                  <c:v>350.843890120197</c:v>
                </c:pt>
              </c:numCache>
            </c:numRef>
          </c:val>
        </c:ser>
        <c:ser>
          <c:idx val="74"/>
          <c:order val="74"/>
          <c:tx>
            <c:strRef>
              <c:f>Calc!$J$397</c:f>
              <c:strCache>
                <c:ptCount val="1"/>
                <c:pt idx="0">
                  <c:v>74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Calc!$K$397:$AO$397</c:f>
              <c:numCache>
                <c:formatCode>General</c:formatCode>
                <c:ptCount val="31"/>
                <c:pt idx="0">
                  <c:v>331.6783390933985</c:v>
                </c:pt>
                <c:pt idx="1">
                  <c:v>332.3025465650297</c:v>
                </c:pt>
                <c:pt idx="2">
                  <c:v>332.9268780691349</c:v>
                </c:pt>
                <c:pt idx="3">
                  <c:v>333.5514064173802</c:v>
                </c:pt>
                <c:pt idx="4">
                  <c:v>334.1762078899446</c:v>
                </c:pt>
                <c:pt idx="5">
                  <c:v>334.8013623547959</c:v>
                </c:pt>
                <c:pt idx="6">
                  <c:v>335.4269533888036</c:v>
                </c:pt>
                <c:pt idx="7">
                  <c:v>336.0530684006107</c:v>
                </c:pt>
                <c:pt idx="8">
                  <c:v>336.6797987551823</c:v>
                </c:pt>
                <c:pt idx="9">
                  <c:v>337.3072398999408</c:v>
                </c:pt>
                <c:pt idx="10">
                  <c:v>337.9354914923957</c:v>
                </c:pt>
                <c:pt idx="11">
                  <c:v>338.5646575291645</c:v>
                </c:pt>
                <c:pt idx="12">
                  <c:v>339.1948464762804</c:v>
                </c:pt>
                <c:pt idx="13">
                  <c:v>339.8261714006724</c:v>
                </c:pt>
                <c:pt idx="14">
                  <c:v>340.4587501027</c:v>
                </c:pt>
                <c:pt idx="15">
                  <c:v>341.0927052496153</c:v>
                </c:pt>
                <c:pt idx="16">
                  <c:v>341.7281645098218</c:v>
                </c:pt>
                <c:pt idx="17">
                  <c:v>342.365260687791</c:v>
                </c:pt>
                <c:pt idx="18">
                  <c:v>343.0041318594918</c:v>
                </c:pt>
                <c:pt idx="19">
                  <c:v>343.6449215081789</c:v>
                </c:pt>
                <c:pt idx="20">
                  <c:v>344.2877786603846</c:v>
                </c:pt>
                <c:pt idx="21">
                  <c:v>344.9328580219461</c:v>
                </c:pt>
                <c:pt idx="22">
                  <c:v>345.5803201138943</c:v>
                </c:pt>
                <c:pt idx="23">
                  <c:v>346.2303314080289</c:v>
                </c:pt>
                <c:pt idx="24">
                  <c:v>346.883064461986</c:v>
                </c:pt>
                <c:pt idx="25">
                  <c:v>347.5386980536111</c:v>
                </c:pt>
                <c:pt idx="26">
                  <c:v>348.19741731443</c:v>
                </c:pt>
                <c:pt idx="27">
                  <c:v>348.8594138620114</c:v>
                </c:pt>
                <c:pt idx="28">
                  <c:v>349.5248859310044</c:v>
                </c:pt>
                <c:pt idx="29">
                  <c:v>350.1940385026254</c:v>
                </c:pt>
                <c:pt idx="30">
                  <c:v>350.8670834323634</c:v>
                </c:pt>
              </c:numCache>
            </c:numRef>
          </c:val>
        </c:ser>
        <c:ser>
          <c:idx val="75"/>
          <c:order val="75"/>
          <c:tx>
            <c:strRef>
              <c:f>Calc!$J$398</c:f>
              <c:strCache>
                <c:ptCount val="1"/>
                <c:pt idx="0">
                  <c:v>75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Calc!$K$398:$AO$398</c:f>
              <c:numCache>
                <c:formatCode>General</c:formatCode>
                <c:ptCount val="31"/>
                <c:pt idx="0">
                  <c:v>331.6814554306828</c:v>
                </c:pt>
                <c:pt idx="1">
                  <c:v>332.3059063231256</c:v>
                </c:pt>
                <c:pt idx="2">
                  <c:v>332.9304979784961</c:v>
                </c:pt>
                <c:pt idx="3">
                  <c:v>333.5553041900109</c:v>
                </c:pt>
                <c:pt idx="4">
                  <c:v>334.1804022659725</c:v>
                </c:pt>
                <c:pt idx="5">
                  <c:v>334.8058731506244</c:v>
                </c:pt>
                <c:pt idx="6">
                  <c:v>335.4318015468623</c:v>
                </c:pt>
                <c:pt idx="7">
                  <c:v>336.058276040726</c:v>
                </c:pt>
                <c:pt idx="8">
                  <c:v>336.6853892275849</c:v>
                </c:pt>
                <c:pt idx="9">
                  <c:v>337.3132378399292</c:v>
                </c:pt>
                <c:pt idx="10">
                  <c:v>337.9419228766687</c:v>
                </c:pt>
                <c:pt idx="11">
                  <c:v>338.5715497338378</c:v>
                </c:pt>
                <c:pt idx="12">
                  <c:v>339.202228336599</c:v>
                </c:pt>
                <c:pt idx="13">
                  <c:v>339.8340732724273</c:v>
                </c:pt>
                <c:pt idx="14">
                  <c:v>340.4672039253574</c:v>
                </c:pt>
                <c:pt idx="15">
                  <c:v>341.1017446111641</c:v>
                </c:pt>
                <c:pt idx="16">
                  <c:v>341.7378247133414</c:v>
                </c:pt>
                <c:pt idx="17">
                  <c:v>342.3755788197403</c:v>
                </c:pt>
                <c:pt idx="18">
                  <c:v>343.0151468597167</c:v>
                </c:pt>
                <c:pt idx="19">
                  <c:v>343.6566742416344</c:v>
                </c:pt>
                <c:pt idx="20">
                  <c:v>344.3003119905624</c:v>
                </c:pt>
                <c:pt idx="21">
                  <c:v>344.9462168859971</c:v>
                </c:pt>
                <c:pt idx="22">
                  <c:v>345.5945515994327</c:v>
                </c:pt>
                <c:pt idx="23">
                  <c:v>346.245484831599</c:v>
                </c:pt>
                <c:pt idx="24">
                  <c:v>346.8991914491723</c:v>
                </c:pt>
                <c:pt idx="25">
                  <c:v>347.5558526207657</c:v>
                </c:pt>
                <c:pt idx="26">
                  <c:v>348.2156559519897</c:v>
                </c:pt>
                <c:pt idx="27">
                  <c:v>348.8787956193721</c:v>
                </c:pt>
                <c:pt idx="28">
                  <c:v>349.545472502916</c:v>
                </c:pt>
                <c:pt idx="29">
                  <c:v>350.2158943170662</c:v>
                </c:pt>
                <c:pt idx="30">
                  <c:v>350.8902757398496</c:v>
                </c:pt>
              </c:numCache>
            </c:numRef>
          </c:val>
        </c:ser>
        <c:ser>
          <c:idx val="76"/>
          <c:order val="76"/>
          <c:tx>
            <c:strRef>
              <c:f>Calc!$J$399</c:f>
              <c:strCache>
                <c:ptCount val="1"/>
                <c:pt idx="0">
                  <c:v>76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Calc!$K$399:$AO$399</c:f>
              <c:numCache>
                <c:formatCode>General</c:formatCode>
                <c:ptCount val="31"/>
                <c:pt idx="0">
                  <c:v>331.6845717471771</c:v>
                </c:pt>
                <c:pt idx="1">
                  <c:v>332.3092660571941</c:v>
                </c:pt>
                <c:pt idx="2">
                  <c:v>332.9341178601214</c:v>
                </c:pt>
                <c:pt idx="3">
                  <c:v>333.5592019306616</c:v>
                </c:pt>
                <c:pt idx="4">
                  <c:v>334.1845966051698</c:v>
                </c:pt>
                <c:pt idx="5">
                  <c:v>334.8103839040841</c:v>
                </c:pt>
                <c:pt idx="6">
                  <c:v>335.4366496562363</c:v>
                </c:pt>
                <c:pt idx="7">
                  <c:v>336.0634836249612</c:v>
                </c:pt>
                <c:pt idx="8">
                  <c:v>336.6909796359197</c:v>
                </c:pt>
                <c:pt idx="9">
                  <c:v>337.319235706542</c:v>
                </c:pt>
                <c:pt idx="10">
                  <c:v>337.9483541769966</c:v>
                </c:pt>
                <c:pt idx="11">
                  <c:v>338.5784418425766</c:v>
                </c:pt>
                <c:pt idx="12">
                  <c:v>339.2096100873966</c:v>
                </c:pt>
                <c:pt idx="13">
                  <c:v>339.8419750192809</c:v>
                </c:pt>
                <c:pt idx="14">
                  <c:v>340.4756576057202</c:v>
                </c:pt>
                <c:pt idx="15">
                  <c:v>341.110783810768</c:v>
                </c:pt>
                <c:pt idx="16">
                  <c:v>341.7474847327382</c:v>
                </c:pt>
                <c:pt idx="17">
                  <c:v>342.3858967425603</c:v>
                </c:pt>
                <c:pt idx="18">
                  <c:v>343.0261616226439</c:v>
                </c:pt>
                <c:pt idx="19">
                  <c:v>343.6684267060925</c:v>
                </c:pt>
                <c:pt idx="20">
                  <c:v>344.3128450161027</c:v>
                </c:pt>
                <c:pt idx="21">
                  <c:v>344.959575405378</c:v>
                </c:pt>
                <c:pt idx="22">
                  <c:v>345.6087826953761</c:v>
                </c:pt>
                <c:pt idx="23">
                  <c:v>346.2606378152054</c:v>
                </c:pt>
                <c:pt idx="24">
                  <c:v>346.9153179399735</c:v>
                </c:pt>
                <c:pt idx="25">
                  <c:v>347.5730066283906</c:v>
                </c:pt>
                <c:pt idx="26">
                  <c:v>348.2338939594134</c:v>
                </c:pt>
                <c:pt idx="27">
                  <c:v>348.8981766677166</c:v>
                </c:pt>
                <c:pt idx="28">
                  <c:v>349.5660582777637</c:v>
                </c:pt>
                <c:pt idx="29">
                  <c:v>350.2377492362475</c:v>
                </c:pt>
                <c:pt idx="30">
                  <c:v>350.9134670426556</c:v>
                </c:pt>
              </c:numCache>
            </c:numRef>
          </c:val>
        </c:ser>
        <c:ser>
          <c:idx val="77"/>
          <c:order val="77"/>
          <c:tx>
            <c:strRef>
              <c:f>Calc!$J$400</c:f>
              <c:strCache>
                <c:ptCount val="1"/>
                <c:pt idx="0">
                  <c:v>77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Calc!$K$400:$AO$400</c:f>
              <c:numCache>
                <c:formatCode>General</c:formatCode>
                <c:ptCount val="31"/>
                <c:pt idx="0">
                  <c:v>331.6876880428815</c:v>
                </c:pt>
                <c:pt idx="1">
                  <c:v>332.3126257672354</c:v>
                </c:pt>
                <c:pt idx="2">
                  <c:v>332.9377377140106</c:v>
                </c:pt>
                <c:pt idx="3">
                  <c:v>333.5630996393325</c:v>
                </c:pt>
                <c:pt idx="4">
                  <c:v>334.1887909075365</c:v>
                </c:pt>
                <c:pt idx="5">
                  <c:v>334.8148946151751</c:v>
                </c:pt>
                <c:pt idx="6">
                  <c:v>335.4414977169256</c:v>
                </c:pt>
                <c:pt idx="7">
                  <c:v>336.0686911533166</c:v>
                </c:pt>
                <c:pt idx="8">
                  <c:v>336.6965699801865</c:v>
                </c:pt>
                <c:pt idx="9">
                  <c:v>337.3252334997792</c:v>
                </c:pt>
                <c:pt idx="10">
                  <c:v>337.9547853933795</c:v>
                </c:pt>
                <c:pt idx="11">
                  <c:v>338.5853338553808</c:v>
                </c:pt>
                <c:pt idx="12">
                  <c:v>339.2169917286733</c:v>
                </c:pt>
                <c:pt idx="13">
                  <c:v>339.8498766412333</c:v>
                </c:pt>
                <c:pt idx="14">
                  <c:v>340.4841111437884</c:v>
                </c:pt>
                <c:pt idx="15">
                  <c:v>341.1198228484273</c:v>
                </c:pt>
                <c:pt idx="16">
                  <c:v>341.7571445680123</c:v>
                </c:pt>
                <c:pt idx="17">
                  <c:v>342.396214456251</c:v>
                </c:pt>
                <c:pt idx="18">
                  <c:v>343.0371761482735</c:v>
                </c:pt>
                <c:pt idx="19">
                  <c:v>343.6801789015532</c:v>
                </c:pt>
                <c:pt idx="20">
                  <c:v>344.3253777370056</c:v>
                </c:pt>
                <c:pt idx="21">
                  <c:v>344.972933580089</c:v>
                </c:pt>
                <c:pt idx="22">
                  <c:v>345.6230134017247</c:v>
                </c:pt>
                <c:pt idx="23">
                  <c:v>346.275790358848</c:v>
                </c:pt>
                <c:pt idx="24">
                  <c:v>346.9314439343895</c:v>
                </c:pt>
                <c:pt idx="25">
                  <c:v>347.5901600764857</c:v>
                </c:pt>
                <c:pt idx="26">
                  <c:v>348.2521313367013</c:v>
                </c:pt>
                <c:pt idx="27">
                  <c:v>348.9175570070449</c:v>
                </c:pt>
                <c:pt idx="28">
                  <c:v>349.5866432555478</c:v>
                </c:pt>
                <c:pt idx="29">
                  <c:v>350.2596032601693</c:v>
                </c:pt>
                <c:pt idx="30">
                  <c:v>350.9366573407814</c:v>
                </c:pt>
              </c:numCache>
            </c:numRef>
          </c:val>
        </c:ser>
        <c:ser>
          <c:idx val="78"/>
          <c:order val="78"/>
          <c:tx>
            <c:strRef>
              <c:f>Calc!$J$401</c:f>
              <c:strCache>
                <c:ptCount val="1"/>
                <c:pt idx="0">
                  <c:v>78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Calc!$K$401:$AO$401</c:f>
              <c:numCache>
                <c:formatCode>General</c:formatCode>
                <c:ptCount val="31"/>
                <c:pt idx="0">
                  <c:v>331.690804317796</c:v>
                </c:pt>
                <c:pt idx="1">
                  <c:v>332.3159854532495</c:v>
                </c:pt>
                <c:pt idx="2">
                  <c:v>332.9413575401639</c:v>
                </c:pt>
                <c:pt idx="3">
                  <c:v>333.5669973160236</c:v>
                </c:pt>
                <c:pt idx="4">
                  <c:v>334.1929851730726</c:v>
                </c:pt>
                <c:pt idx="5">
                  <c:v>334.8194052838973</c:v>
                </c:pt>
                <c:pt idx="6">
                  <c:v>335.4463457289301</c:v>
                </c:pt>
                <c:pt idx="7">
                  <c:v>336.073898625792</c:v>
                </c:pt>
                <c:pt idx="8">
                  <c:v>336.7021602603854</c:v>
                </c:pt>
                <c:pt idx="9">
                  <c:v>337.3312312196408</c:v>
                </c:pt>
                <c:pt idx="10">
                  <c:v>337.9612165258175</c:v>
                </c:pt>
                <c:pt idx="11">
                  <c:v>338.5922257722506</c:v>
                </c:pt>
                <c:pt idx="12">
                  <c:v>339.2243732604291</c:v>
                </c:pt>
                <c:pt idx="13">
                  <c:v>339.8577781382845</c:v>
                </c:pt>
                <c:pt idx="14">
                  <c:v>340.4925645395621</c:v>
                </c:pt>
                <c:pt idx="15">
                  <c:v>341.1288617241417</c:v>
                </c:pt>
                <c:pt idx="16">
                  <c:v>341.7668042191635</c:v>
                </c:pt>
                <c:pt idx="17">
                  <c:v>342.4065319608123</c:v>
                </c:pt>
                <c:pt idx="18">
                  <c:v>343.0481904366054</c:v>
                </c:pt>
                <c:pt idx="19">
                  <c:v>343.6919308280165</c:v>
                </c:pt>
                <c:pt idx="20">
                  <c:v>344.337910153271</c:v>
                </c:pt>
                <c:pt idx="21">
                  <c:v>344.9862914101299</c:v>
                </c:pt>
                <c:pt idx="22">
                  <c:v>345.6372437184784</c:v>
                </c:pt>
                <c:pt idx="23">
                  <c:v>346.2909424625269</c:v>
                </c:pt>
                <c:pt idx="24">
                  <c:v>346.9475694324204</c:v>
                </c:pt>
                <c:pt idx="25">
                  <c:v>347.6073129650512</c:v>
                </c:pt>
                <c:pt idx="26">
                  <c:v>348.2703680838533</c:v>
                </c:pt>
                <c:pt idx="27">
                  <c:v>348.936936637357</c:v>
                </c:pt>
                <c:pt idx="28">
                  <c:v>349.6072274362681</c:v>
                </c:pt>
                <c:pt idx="29">
                  <c:v>350.2814563888315</c:v>
                </c:pt>
                <c:pt idx="30">
                  <c:v>350.959846634227</c:v>
                </c:pt>
              </c:numCache>
            </c:numRef>
          </c:val>
        </c:ser>
        <c:ser>
          <c:idx val="79"/>
          <c:order val="79"/>
          <c:tx>
            <c:strRef>
              <c:f>Calc!$J$402</c:f>
              <c:strCache>
                <c:ptCount val="1"/>
                <c:pt idx="0">
                  <c:v>79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Calc!$K$402:$AO$402</c:f>
              <c:numCache>
                <c:formatCode>General</c:formatCode>
                <c:ptCount val="31"/>
                <c:pt idx="0">
                  <c:v>331.6939205719205</c:v>
                </c:pt>
                <c:pt idx="1">
                  <c:v>332.3193451152361</c:v>
                </c:pt>
                <c:pt idx="2">
                  <c:v>332.9449773385811</c:v>
                </c:pt>
                <c:pt idx="3">
                  <c:v>333.5708949607347</c:v>
                </c:pt>
                <c:pt idx="4">
                  <c:v>334.1971794017782</c:v>
                </c:pt>
                <c:pt idx="5">
                  <c:v>334.8239159102508</c:v>
                </c:pt>
                <c:pt idx="6">
                  <c:v>335.4511936922498</c:v>
                </c:pt>
                <c:pt idx="7">
                  <c:v>336.0791060423874</c:v>
                </c:pt>
                <c:pt idx="8">
                  <c:v>336.7077504765164</c:v>
                </c:pt>
                <c:pt idx="9">
                  <c:v>337.3372288661266</c:v>
                </c:pt>
                <c:pt idx="10">
                  <c:v>337.9676475743104</c:v>
                </c:pt>
                <c:pt idx="11">
                  <c:v>338.5991175931858</c:v>
                </c:pt>
                <c:pt idx="12">
                  <c:v>339.231754682664</c:v>
                </c:pt>
                <c:pt idx="13">
                  <c:v>339.8656795104345</c:v>
                </c:pt>
                <c:pt idx="14">
                  <c:v>340.5010177930412</c:v>
                </c:pt>
                <c:pt idx="15">
                  <c:v>341.1379004379114</c:v>
                </c:pt>
                <c:pt idx="16">
                  <c:v>341.7764636861918</c:v>
                </c:pt>
                <c:pt idx="17">
                  <c:v>342.4168492562444</c:v>
                </c:pt>
                <c:pt idx="18">
                  <c:v>343.0592044876395</c:v>
                </c:pt>
                <c:pt idx="19">
                  <c:v>343.7036824854823</c:v>
                </c:pt>
                <c:pt idx="20">
                  <c:v>344.350442264899</c:v>
                </c:pt>
                <c:pt idx="21">
                  <c:v>344.9996488955007</c:v>
                </c:pt>
                <c:pt idx="22">
                  <c:v>345.6514736456371</c:v>
                </c:pt>
                <c:pt idx="23">
                  <c:v>346.3060941262418</c:v>
                </c:pt>
                <c:pt idx="24">
                  <c:v>346.963694434066</c:v>
                </c:pt>
                <c:pt idx="25">
                  <c:v>347.6244652940868</c:v>
                </c:pt>
                <c:pt idx="26">
                  <c:v>348.2886042008694</c:v>
                </c:pt>
                <c:pt idx="27">
                  <c:v>348.9563155586528</c:v>
                </c:pt>
                <c:pt idx="28">
                  <c:v>349.6278108199246</c:v>
                </c:pt>
                <c:pt idx="29">
                  <c:v>350.3033086222342</c:v>
                </c:pt>
                <c:pt idx="30">
                  <c:v>350.9830349229924</c:v>
                </c:pt>
              </c:numCache>
            </c:numRef>
          </c:val>
        </c:ser>
        <c:ser>
          <c:idx val="80"/>
          <c:order val="80"/>
          <c:tx>
            <c:strRef>
              <c:f>Calc!$J$403</c:f>
              <c:strCache>
                <c:ptCount val="1"/>
                <c:pt idx="0">
                  <c:v>80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Calc!$K$403:$AO$403</c:f>
              <c:numCache>
                <c:formatCode>General</c:formatCode>
                <c:ptCount val="31"/>
                <c:pt idx="0">
                  <c:v>331.6970368052551</c:v>
                </c:pt>
                <c:pt idx="1">
                  <c:v>332.3227047531956</c:v>
                </c:pt>
                <c:pt idx="2">
                  <c:v>332.9485971092623</c:v>
                </c:pt>
                <c:pt idx="3">
                  <c:v>333.574792573466</c:v>
                </c:pt>
                <c:pt idx="4">
                  <c:v>334.201373593653</c:v>
                </c:pt>
                <c:pt idx="5">
                  <c:v>334.8284264942355</c:v>
                </c:pt>
                <c:pt idx="6">
                  <c:v>335.4560416068847</c:v>
                </c:pt>
                <c:pt idx="7">
                  <c:v>336.0843134031028</c:v>
                </c:pt>
                <c:pt idx="8">
                  <c:v>336.7133406285794</c:v>
                </c:pt>
                <c:pt idx="9">
                  <c:v>337.3432264392368</c:v>
                </c:pt>
                <c:pt idx="10">
                  <c:v>337.9740785388583</c:v>
                </c:pt>
                <c:pt idx="11">
                  <c:v>338.6060093181865</c:v>
                </c:pt>
                <c:pt idx="12">
                  <c:v>339.2391359953779</c:v>
                </c:pt>
                <c:pt idx="13">
                  <c:v>339.8735807576833</c:v>
                </c:pt>
                <c:pt idx="14">
                  <c:v>340.5094709042259</c:v>
                </c:pt>
                <c:pt idx="15">
                  <c:v>341.1469389897362</c:v>
                </c:pt>
                <c:pt idx="16">
                  <c:v>341.7861229690974</c:v>
                </c:pt>
                <c:pt idx="17">
                  <c:v>342.4271663425472</c:v>
                </c:pt>
                <c:pt idx="18">
                  <c:v>343.070218301376</c:v>
                </c:pt>
                <c:pt idx="19">
                  <c:v>343.7154338739508</c:v>
                </c:pt>
                <c:pt idx="20">
                  <c:v>344.3629740718895</c:v>
                </c:pt>
                <c:pt idx="21">
                  <c:v>345.0130060362016</c:v>
                </c:pt>
                <c:pt idx="22">
                  <c:v>345.6657031832009</c:v>
                </c:pt>
                <c:pt idx="23">
                  <c:v>346.3212453499931</c:v>
                </c:pt>
                <c:pt idx="24">
                  <c:v>346.9798189393265</c:v>
                </c:pt>
                <c:pt idx="25">
                  <c:v>347.6416170635928</c:v>
                </c:pt>
                <c:pt idx="26">
                  <c:v>348.3068396877495</c:v>
                </c:pt>
                <c:pt idx="27">
                  <c:v>348.9756937709324</c:v>
                </c:pt>
                <c:pt idx="28">
                  <c:v>349.6483934065175</c:v>
                </c:pt>
                <c:pt idx="29">
                  <c:v>350.3251599603774</c:v>
                </c:pt>
                <c:pt idx="30">
                  <c:v>351.0062222070775</c:v>
                </c:pt>
              </c:numCache>
            </c:numRef>
          </c:val>
        </c:ser>
        <c:ser>
          <c:idx val="81"/>
          <c:order val="81"/>
          <c:tx>
            <c:strRef>
              <c:f>Calc!$J$404</c:f>
              <c:strCache>
                <c:ptCount val="1"/>
                <c:pt idx="0">
                  <c:v>81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Calc!$K$404:$AO$404</c:f>
              <c:numCache>
                <c:formatCode>General</c:formatCode>
                <c:ptCount val="31"/>
                <c:pt idx="0">
                  <c:v>331.7001530177998</c:v>
                </c:pt>
                <c:pt idx="1">
                  <c:v>332.3260643671277</c:v>
                </c:pt>
                <c:pt idx="2">
                  <c:v>332.9522168522074</c:v>
                </c:pt>
                <c:pt idx="3">
                  <c:v>333.5786901542174</c:v>
                </c:pt>
                <c:pt idx="4">
                  <c:v>334.2055677486973</c:v>
                </c:pt>
                <c:pt idx="5">
                  <c:v>334.8329370358514</c:v>
                </c:pt>
                <c:pt idx="6">
                  <c:v>335.4608894728349</c:v>
                </c:pt>
                <c:pt idx="7">
                  <c:v>336.0895207079382</c:v>
                </c:pt>
                <c:pt idx="8">
                  <c:v>336.7189307165744</c:v>
                </c:pt>
                <c:pt idx="9">
                  <c:v>337.3492239389715</c:v>
                </c:pt>
                <c:pt idx="10">
                  <c:v>337.9805094194612</c:v>
                </c:pt>
                <c:pt idx="11">
                  <c:v>338.6129009472526</c:v>
                </c:pt>
                <c:pt idx="12">
                  <c:v>339.2465171985707</c:v>
                </c:pt>
                <c:pt idx="13">
                  <c:v>339.8814818800308</c:v>
                </c:pt>
                <c:pt idx="14">
                  <c:v>340.5179238731158</c:v>
                </c:pt>
                <c:pt idx="15">
                  <c:v>341.1559773796162</c:v>
                </c:pt>
                <c:pt idx="16">
                  <c:v>341.7957820678801</c:v>
                </c:pt>
                <c:pt idx="17">
                  <c:v>342.4374832197206</c:v>
                </c:pt>
                <c:pt idx="18">
                  <c:v>343.0812318778148</c:v>
                </c:pt>
                <c:pt idx="19">
                  <c:v>343.7271849934218</c:v>
                </c:pt>
                <c:pt idx="20">
                  <c:v>344.3755055742425</c:v>
                </c:pt>
                <c:pt idx="21">
                  <c:v>345.0263628322323</c:v>
                </c:pt>
                <c:pt idx="22">
                  <c:v>345.6799323311698</c:v>
                </c:pt>
                <c:pt idx="23">
                  <c:v>346.3363961337806</c:v>
                </c:pt>
                <c:pt idx="24">
                  <c:v>346.9959429482018</c:v>
                </c:pt>
                <c:pt idx="25">
                  <c:v>347.6587682735691</c:v>
                </c:pt>
                <c:pt idx="26">
                  <c:v>348.3250745444937</c:v>
                </c:pt>
                <c:pt idx="27">
                  <c:v>348.9950712741959</c:v>
                </c:pt>
                <c:pt idx="28">
                  <c:v>349.6689751960466</c:v>
                </c:pt>
                <c:pt idx="29">
                  <c:v>350.3470104032611</c:v>
                </c:pt>
                <c:pt idx="30">
                  <c:v>351.0294084864826</c:v>
                </c:pt>
              </c:numCache>
            </c:numRef>
          </c:val>
        </c:ser>
        <c:ser>
          <c:idx val="82"/>
          <c:order val="82"/>
          <c:tx>
            <c:strRef>
              <c:f>Calc!$J$405</c:f>
              <c:strCache>
                <c:ptCount val="1"/>
                <c:pt idx="0">
                  <c:v>82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Calc!$K$405:$AO$405</c:f>
              <c:numCache>
                <c:formatCode>General</c:formatCode>
                <c:ptCount val="31"/>
                <c:pt idx="0">
                  <c:v>331.7032692095545</c:v>
                </c:pt>
                <c:pt idx="1">
                  <c:v>332.3294239570326</c:v>
                </c:pt>
                <c:pt idx="2">
                  <c:v>332.9558365674166</c:v>
                </c:pt>
                <c:pt idx="3">
                  <c:v>333.5825877029889</c:v>
                </c:pt>
                <c:pt idx="4">
                  <c:v>334.209761866911</c:v>
                </c:pt>
                <c:pt idx="5">
                  <c:v>334.8374475350986</c:v>
                </c:pt>
                <c:pt idx="6">
                  <c:v>335.4657372901004</c:v>
                </c:pt>
                <c:pt idx="7">
                  <c:v>336.0947279568936</c:v>
                </c:pt>
                <c:pt idx="8">
                  <c:v>336.7245207405016</c:v>
                </c:pt>
                <c:pt idx="9">
                  <c:v>337.3552213653305</c:v>
                </c:pt>
                <c:pt idx="10">
                  <c:v>337.9869402161191</c:v>
                </c:pt>
                <c:pt idx="11">
                  <c:v>338.6197924803843</c:v>
                </c:pt>
                <c:pt idx="12">
                  <c:v>339.2538982922427</c:v>
                </c:pt>
                <c:pt idx="13">
                  <c:v>339.8893828774771</c:v>
                </c:pt>
                <c:pt idx="14">
                  <c:v>340.5263766997112</c:v>
                </c:pt>
                <c:pt idx="15">
                  <c:v>341.1650156075514</c:v>
                </c:pt>
                <c:pt idx="16">
                  <c:v>341.80544098254</c:v>
                </c:pt>
                <c:pt idx="17">
                  <c:v>342.4477998877649</c:v>
                </c:pt>
                <c:pt idx="18">
                  <c:v>343.092245216956</c:v>
                </c:pt>
                <c:pt idx="19">
                  <c:v>343.7389358438954</c:v>
                </c:pt>
                <c:pt idx="20">
                  <c:v>344.3880367719581</c:v>
                </c:pt>
                <c:pt idx="21">
                  <c:v>345.0397192835931</c:v>
                </c:pt>
                <c:pt idx="22">
                  <c:v>345.6941610895437</c:v>
                </c:pt>
                <c:pt idx="23">
                  <c:v>346.3515464776042</c:v>
                </c:pt>
                <c:pt idx="24">
                  <c:v>347.012066460692</c:v>
                </c:pt>
                <c:pt idx="25">
                  <c:v>347.6759189240157</c:v>
                </c:pt>
                <c:pt idx="26">
                  <c:v>348.343308771102</c:v>
                </c:pt>
                <c:pt idx="27">
                  <c:v>349.0144480684431</c:v>
                </c:pt>
                <c:pt idx="28">
                  <c:v>349.689556188512</c:v>
                </c:pt>
                <c:pt idx="29">
                  <c:v>350.3688599508852</c:v>
                </c:pt>
                <c:pt idx="30">
                  <c:v>351.0525937612073</c:v>
                </c:pt>
              </c:numCache>
            </c:numRef>
          </c:val>
        </c:ser>
        <c:ser>
          <c:idx val="83"/>
          <c:order val="83"/>
          <c:tx>
            <c:strRef>
              <c:f>Calc!$J$406</c:f>
              <c:strCache>
                <c:ptCount val="1"/>
                <c:pt idx="0">
                  <c:v>83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Calc!$K$406:$AO$406</c:f>
              <c:numCache>
                <c:formatCode>General</c:formatCode>
                <c:ptCount val="31"/>
                <c:pt idx="0">
                  <c:v>331.7063853805193</c:v>
                </c:pt>
                <c:pt idx="1">
                  <c:v>332.3327835229102</c:v>
                </c:pt>
                <c:pt idx="2">
                  <c:v>332.9594562548898</c:v>
                </c:pt>
                <c:pt idx="3">
                  <c:v>333.5864852197805</c:v>
                </c:pt>
                <c:pt idx="4">
                  <c:v>334.2139559482941</c:v>
                </c:pt>
                <c:pt idx="5">
                  <c:v>334.841957991977</c:v>
                </c:pt>
                <c:pt idx="6">
                  <c:v>335.4705850586811</c:v>
                </c:pt>
                <c:pt idx="7">
                  <c:v>336.099935149969</c:v>
                </c:pt>
                <c:pt idx="8">
                  <c:v>336.7301107003608</c:v>
                </c:pt>
                <c:pt idx="9">
                  <c:v>337.3612187183139</c:v>
                </c:pt>
                <c:pt idx="10">
                  <c:v>337.993370928832</c:v>
                </c:pt>
                <c:pt idx="11">
                  <c:v>338.6266839175813</c:v>
                </c:pt>
                <c:pt idx="12">
                  <c:v>339.2612792763937</c:v>
                </c:pt>
                <c:pt idx="13">
                  <c:v>339.8972837500223</c:v>
                </c:pt>
                <c:pt idx="14">
                  <c:v>340.5348293840121</c:v>
                </c:pt>
                <c:pt idx="15">
                  <c:v>341.1740536735418</c:v>
                </c:pt>
                <c:pt idx="16">
                  <c:v>341.8150997130771</c:v>
                </c:pt>
                <c:pt idx="17">
                  <c:v>342.4581163466797</c:v>
                </c:pt>
                <c:pt idx="18">
                  <c:v>343.1032583187994</c:v>
                </c:pt>
                <c:pt idx="19">
                  <c:v>343.7506864253715</c:v>
                </c:pt>
                <c:pt idx="20">
                  <c:v>344.4005676650364</c:v>
                </c:pt>
                <c:pt idx="21">
                  <c:v>345.0530753902839</c:v>
                </c:pt>
                <c:pt idx="22">
                  <c:v>345.7083894583228</c:v>
                </c:pt>
                <c:pt idx="23">
                  <c:v>346.3666963814641</c:v>
                </c:pt>
                <c:pt idx="24">
                  <c:v>347.028189476797</c:v>
                </c:pt>
                <c:pt idx="25">
                  <c:v>347.6930690149324</c:v>
                </c:pt>
                <c:pt idx="26">
                  <c:v>348.3615423675743</c:v>
                </c:pt>
                <c:pt idx="27">
                  <c:v>349.0338241536742</c:v>
                </c:pt>
                <c:pt idx="28">
                  <c:v>349.7101363839135</c:v>
                </c:pt>
                <c:pt idx="29">
                  <c:v>350.3907086032498</c:v>
                </c:pt>
                <c:pt idx="30">
                  <c:v>351.0757780312518</c:v>
                </c:pt>
              </c:numCache>
            </c:numRef>
          </c:val>
        </c:ser>
        <c:ser>
          <c:idx val="84"/>
          <c:order val="84"/>
          <c:tx>
            <c:strRef>
              <c:f>Calc!$J$407</c:f>
              <c:strCache>
                <c:ptCount val="1"/>
                <c:pt idx="0">
                  <c:v>84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Calc!$K$407:$AO$407</c:f>
              <c:numCache>
                <c:formatCode>General</c:formatCode>
                <c:ptCount val="31"/>
                <c:pt idx="0">
                  <c:v>331.7095015306942</c:v>
                </c:pt>
                <c:pt idx="1">
                  <c:v>332.3361430647604</c:v>
                </c:pt>
                <c:pt idx="2">
                  <c:v>332.9630759146269</c:v>
                </c:pt>
                <c:pt idx="3">
                  <c:v>333.5903827045922</c:v>
                </c:pt>
                <c:pt idx="4">
                  <c:v>334.2181499928466</c:v>
                </c:pt>
                <c:pt idx="5">
                  <c:v>334.8464684064867</c:v>
                </c:pt>
                <c:pt idx="6">
                  <c:v>335.4754327785769</c:v>
                </c:pt>
                <c:pt idx="7">
                  <c:v>336.1051422871645</c:v>
                </c:pt>
                <c:pt idx="8">
                  <c:v>336.7357005961521</c:v>
                </c:pt>
                <c:pt idx="9">
                  <c:v>337.3672159979216</c:v>
                </c:pt>
                <c:pt idx="10">
                  <c:v>337.9998015575998</c:v>
                </c:pt>
                <c:pt idx="11">
                  <c:v>338.6335752588438</c:v>
                </c:pt>
                <c:pt idx="12">
                  <c:v>339.2686601510238</c:v>
                </c:pt>
                <c:pt idx="13">
                  <c:v>339.9051844976661</c:v>
                </c:pt>
                <c:pt idx="14">
                  <c:v>340.5432819260184</c:v>
                </c:pt>
                <c:pt idx="15">
                  <c:v>341.1830915775874</c:v>
                </c:pt>
                <c:pt idx="16">
                  <c:v>341.8247582594914</c:v>
                </c:pt>
                <c:pt idx="17">
                  <c:v>342.4684325964653</c:v>
                </c:pt>
                <c:pt idx="18">
                  <c:v>343.114271183345</c:v>
                </c:pt>
                <c:pt idx="19">
                  <c:v>343.7624367378502</c:v>
                </c:pt>
                <c:pt idx="20">
                  <c:v>344.413098253477</c:v>
                </c:pt>
                <c:pt idx="21">
                  <c:v>345.0664311523045</c:v>
                </c:pt>
                <c:pt idx="22">
                  <c:v>345.7226174375069</c:v>
                </c:pt>
                <c:pt idx="23">
                  <c:v>346.3818458453602</c:v>
                </c:pt>
                <c:pt idx="24">
                  <c:v>347.0443119965168</c:v>
                </c:pt>
                <c:pt idx="25">
                  <c:v>347.7102185463195</c:v>
                </c:pt>
                <c:pt idx="26">
                  <c:v>348.3797753339108</c:v>
                </c:pt>
                <c:pt idx="27">
                  <c:v>349.053199529889</c:v>
                </c:pt>
                <c:pt idx="28">
                  <c:v>349.7307157822514</c:v>
                </c:pt>
                <c:pt idx="29">
                  <c:v>350.4125563603549</c:v>
                </c:pt>
                <c:pt idx="30">
                  <c:v>351.0989612966162</c:v>
                </c:pt>
              </c:numCache>
            </c:numRef>
          </c:val>
        </c:ser>
        <c:ser>
          <c:idx val="85"/>
          <c:order val="85"/>
          <c:tx>
            <c:strRef>
              <c:f>Calc!$J$408</c:f>
              <c:strCache>
                <c:ptCount val="1"/>
                <c:pt idx="0">
                  <c:v>85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Calc!$K$408:$AO$408</c:f>
              <c:numCache>
                <c:formatCode>General</c:formatCode>
                <c:ptCount val="31"/>
                <c:pt idx="0">
                  <c:v>331.7126176600792</c:v>
                </c:pt>
                <c:pt idx="1">
                  <c:v>332.3395025825835</c:v>
                </c:pt>
                <c:pt idx="2">
                  <c:v>332.966695546628</c:v>
                </c:pt>
                <c:pt idx="3">
                  <c:v>333.5942801574241</c:v>
                </c:pt>
                <c:pt idx="4">
                  <c:v>334.2223440005684</c:v>
                </c:pt>
                <c:pt idx="5">
                  <c:v>334.8509787786276</c:v>
                </c:pt>
                <c:pt idx="6">
                  <c:v>335.4802804497881</c:v>
                </c:pt>
                <c:pt idx="7">
                  <c:v>336.1103493684801</c:v>
                </c:pt>
                <c:pt idx="8">
                  <c:v>336.7412904278754</c:v>
                </c:pt>
                <c:pt idx="9">
                  <c:v>337.3732132041537</c:v>
                </c:pt>
                <c:pt idx="10">
                  <c:v>338.0062321024227</c:v>
                </c:pt>
                <c:pt idx="11">
                  <c:v>338.640466504172</c:v>
                </c:pt>
                <c:pt idx="12">
                  <c:v>339.276040916133</c:v>
                </c:pt>
                <c:pt idx="13">
                  <c:v>339.9130851204088</c:v>
                </c:pt>
                <c:pt idx="14">
                  <c:v>340.5517343257302</c:v>
                </c:pt>
                <c:pt idx="15">
                  <c:v>341.1921293196883</c:v>
                </c:pt>
                <c:pt idx="16">
                  <c:v>341.834416621783</c:v>
                </c:pt>
                <c:pt idx="17">
                  <c:v>342.4787486371216</c:v>
                </c:pt>
                <c:pt idx="18">
                  <c:v>343.1252838105931</c:v>
                </c:pt>
                <c:pt idx="19">
                  <c:v>343.7741867813316</c:v>
                </c:pt>
                <c:pt idx="20">
                  <c:v>344.4256285372803</c:v>
                </c:pt>
                <c:pt idx="21">
                  <c:v>345.0797865696552</c:v>
                </c:pt>
                <c:pt idx="22">
                  <c:v>345.7368450270961</c:v>
                </c:pt>
                <c:pt idx="23">
                  <c:v>346.3969948692925</c:v>
                </c:pt>
                <c:pt idx="24">
                  <c:v>347.0604340198514</c:v>
                </c:pt>
                <c:pt idx="25">
                  <c:v>347.7273675181768</c:v>
                </c:pt>
                <c:pt idx="26">
                  <c:v>348.3980076701113</c:v>
                </c:pt>
                <c:pt idx="27">
                  <c:v>349.0725741970876</c:v>
                </c:pt>
                <c:pt idx="28">
                  <c:v>349.7512943835255</c:v>
                </c:pt>
                <c:pt idx="29">
                  <c:v>350.4344032222004</c:v>
                </c:pt>
                <c:pt idx="30">
                  <c:v>351.1221435573003</c:v>
                </c:pt>
              </c:numCache>
            </c:numRef>
          </c:val>
        </c:ser>
        <c:ser>
          <c:idx val="86"/>
          <c:order val="86"/>
          <c:tx>
            <c:strRef>
              <c:f>Calc!$J$409</c:f>
              <c:strCache>
                <c:ptCount val="1"/>
                <c:pt idx="0">
                  <c:v>86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Calc!$K$409:$AO$409</c:f>
              <c:numCache>
                <c:formatCode>General</c:formatCode>
                <c:ptCount val="31"/>
                <c:pt idx="0">
                  <c:v>331.7157337686742</c:v>
                </c:pt>
                <c:pt idx="1">
                  <c:v>332.3428620763791</c:v>
                </c:pt>
                <c:pt idx="2">
                  <c:v>332.9703151508932</c:v>
                </c:pt>
                <c:pt idx="3">
                  <c:v>333.5981775782761</c:v>
                </c:pt>
                <c:pt idx="4">
                  <c:v>334.2265379714597</c:v>
                </c:pt>
                <c:pt idx="5">
                  <c:v>334.8554891083997</c:v>
                </c:pt>
                <c:pt idx="6">
                  <c:v>335.4851280723145</c:v>
                </c:pt>
                <c:pt idx="7">
                  <c:v>336.1155563939155</c:v>
                </c:pt>
                <c:pt idx="8">
                  <c:v>336.7468801955307</c:v>
                </c:pt>
                <c:pt idx="9">
                  <c:v>337.3792103370102</c:v>
                </c:pt>
                <c:pt idx="10">
                  <c:v>338.0126625633005</c:v>
                </c:pt>
                <c:pt idx="11">
                  <c:v>338.6473576535654</c:v>
                </c:pt>
                <c:pt idx="12">
                  <c:v>339.2834215717211</c:v>
                </c:pt>
                <c:pt idx="13">
                  <c:v>339.9209856182503</c:v>
                </c:pt>
                <c:pt idx="14">
                  <c:v>340.5601865831474</c:v>
                </c:pt>
                <c:pt idx="15">
                  <c:v>341.2011668998443</c:v>
                </c:pt>
                <c:pt idx="16">
                  <c:v>341.8440747999514</c:v>
                </c:pt>
                <c:pt idx="17">
                  <c:v>342.4890644686486</c:v>
                </c:pt>
                <c:pt idx="18">
                  <c:v>343.1362962005435</c:v>
                </c:pt>
                <c:pt idx="19">
                  <c:v>343.7859365558155</c:v>
                </c:pt>
                <c:pt idx="20">
                  <c:v>344.4381585164462</c:v>
                </c:pt>
                <c:pt idx="21">
                  <c:v>345.0931416423358</c:v>
                </c:pt>
                <c:pt idx="22">
                  <c:v>345.7510722270904</c:v>
                </c:pt>
                <c:pt idx="23">
                  <c:v>346.412143453261</c:v>
                </c:pt>
                <c:pt idx="24">
                  <c:v>347.0765555468009</c:v>
                </c:pt>
                <c:pt idx="25">
                  <c:v>347.7445159305045</c:v>
                </c:pt>
                <c:pt idx="26">
                  <c:v>348.416239376176</c:v>
                </c:pt>
                <c:pt idx="27">
                  <c:v>349.09194815527</c:v>
                </c:pt>
                <c:pt idx="28">
                  <c:v>349.7718721877359</c:v>
                </c:pt>
                <c:pt idx="29">
                  <c:v>350.4562491887864</c:v>
                </c:pt>
                <c:pt idx="30">
                  <c:v>351.1453248133042</c:v>
                </c:pt>
              </c:numCache>
            </c:numRef>
          </c:val>
        </c:ser>
        <c:ser>
          <c:idx val="87"/>
          <c:order val="87"/>
          <c:tx>
            <c:strRef>
              <c:f>Calc!$J$410</c:f>
              <c:strCache>
                <c:ptCount val="1"/>
                <c:pt idx="0">
                  <c:v>87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Calc!$K$410:$AO$410</c:f>
              <c:numCache>
                <c:formatCode>General</c:formatCode>
                <c:ptCount val="31"/>
                <c:pt idx="0">
                  <c:v>331.7188498564793</c:v>
                </c:pt>
                <c:pt idx="1">
                  <c:v>332.3462215461476</c:v>
                </c:pt>
                <c:pt idx="2">
                  <c:v>332.9739347274223</c:v>
                </c:pt>
                <c:pt idx="3">
                  <c:v>333.6020749671482</c:v>
                </c:pt>
                <c:pt idx="4">
                  <c:v>334.2307319055203</c:v>
                </c:pt>
                <c:pt idx="5">
                  <c:v>334.8599993958031</c:v>
                </c:pt>
                <c:pt idx="6">
                  <c:v>335.4899756461561</c:v>
                </c:pt>
                <c:pt idx="7">
                  <c:v>336.1207633634711</c:v>
                </c:pt>
                <c:pt idx="8">
                  <c:v>336.7524698991182</c:v>
                </c:pt>
                <c:pt idx="9">
                  <c:v>337.385207396491</c:v>
                </c:pt>
                <c:pt idx="10">
                  <c:v>338.0190929402334</c:v>
                </c:pt>
                <c:pt idx="11">
                  <c:v>338.6542487070244</c:v>
                </c:pt>
                <c:pt idx="12">
                  <c:v>339.2908021177883</c:v>
                </c:pt>
                <c:pt idx="13">
                  <c:v>339.9288859911906</c:v>
                </c:pt>
                <c:pt idx="14">
                  <c:v>340.56863869827</c:v>
                </c:pt>
                <c:pt idx="15">
                  <c:v>341.2102043180554</c:v>
                </c:pt>
                <c:pt idx="16">
                  <c:v>341.8537327939973</c:v>
                </c:pt>
                <c:pt idx="17">
                  <c:v>342.4993800910462</c:v>
                </c:pt>
                <c:pt idx="18">
                  <c:v>343.1473083531962</c:v>
                </c:pt>
                <c:pt idx="19">
                  <c:v>343.7976860613019</c:v>
                </c:pt>
                <c:pt idx="20">
                  <c:v>344.4506881909745</c:v>
                </c:pt>
                <c:pt idx="21">
                  <c:v>345.1064963703463</c:v>
                </c:pt>
                <c:pt idx="22">
                  <c:v>345.7652990374898</c:v>
                </c:pt>
                <c:pt idx="23">
                  <c:v>346.4272915972658</c:v>
                </c:pt>
                <c:pt idx="24">
                  <c:v>347.0926765773651</c:v>
                </c:pt>
                <c:pt idx="25">
                  <c:v>347.7616637833023</c:v>
                </c:pt>
                <c:pt idx="26">
                  <c:v>348.4344704521047</c:v>
                </c:pt>
                <c:pt idx="27">
                  <c:v>349.1113214044362</c:v>
                </c:pt>
                <c:pt idx="28">
                  <c:v>349.7924491948825</c:v>
                </c:pt>
                <c:pt idx="29">
                  <c:v>350.4780942601129</c:v>
                </c:pt>
                <c:pt idx="30">
                  <c:v>351.168505064628</c:v>
                </c:pt>
              </c:numCache>
            </c:numRef>
          </c:val>
        </c:ser>
        <c:ser>
          <c:idx val="88"/>
          <c:order val="88"/>
          <c:tx>
            <c:strRef>
              <c:f>Calc!$J$411</c:f>
              <c:strCache>
                <c:ptCount val="1"/>
                <c:pt idx="0">
                  <c:v>88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Calc!$K$411:$AO$411</c:f>
              <c:numCache>
                <c:formatCode>General</c:formatCode>
                <c:ptCount val="31"/>
                <c:pt idx="0">
                  <c:v>331.7219659234945</c:v>
                </c:pt>
                <c:pt idx="1">
                  <c:v>332.3495809918887</c:v>
                </c:pt>
                <c:pt idx="2">
                  <c:v>332.9775542762154</c:v>
                </c:pt>
                <c:pt idx="3">
                  <c:v>333.6059723240403</c:v>
                </c:pt>
                <c:pt idx="4">
                  <c:v>334.2349258027504</c:v>
                </c:pt>
                <c:pt idx="5">
                  <c:v>334.8645096408378</c:v>
                </c:pt>
                <c:pt idx="6">
                  <c:v>335.494823171313</c:v>
                </c:pt>
                <c:pt idx="7">
                  <c:v>336.1259702771467</c:v>
                </c:pt>
                <c:pt idx="8">
                  <c:v>336.7580595386378</c:v>
                </c:pt>
                <c:pt idx="9">
                  <c:v>337.3912043825962</c:v>
                </c:pt>
                <c:pt idx="10">
                  <c:v>338.0255232332212</c:v>
                </c:pt>
                <c:pt idx="11">
                  <c:v>338.6611396645488</c:v>
                </c:pt>
                <c:pt idx="12">
                  <c:v>339.2981825543346</c:v>
                </c:pt>
                <c:pt idx="13">
                  <c:v>339.9367862392295</c:v>
                </c:pt>
                <c:pt idx="14">
                  <c:v>340.5770906710981</c:v>
                </c:pt>
                <c:pt idx="15">
                  <c:v>341.2192415743218</c:v>
                </c:pt>
                <c:pt idx="16">
                  <c:v>341.8633906039203</c:v>
                </c:pt>
                <c:pt idx="17">
                  <c:v>342.5096955043146</c:v>
                </c:pt>
                <c:pt idx="18">
                  <c:v>343.1583202685512</c:v>
                </c:pt>
                <c:pt idx="19">
                  <c:v>343.809435297791</c:v>
                </c:pt>
                <c:pt idx="20">
                  <c:v>344.4632175608654</c:v>
                </c:pt>
                <c:pt idx="21">
                  <c:v>345.1198507536869</c:v>
                </c:pt>
                <c:pt idx="22">
                  <c:v>345.7795254582943</c:v>
                </c:pt>
                <c:pt idx="23">
                  <c:v>346.4424393013068</c:v>
                </c:pt>
                <c:pt idx="24">
                  <c:v>347.1087971115443</c:v>
                </c:pt>
                <c:pt idx="25">
                  <c:v>347.7788110765704</c:v>
                </c:pt>
                <c:pt idx="26">
                  <c:v>348.4527008978974</c:v>
                </c:pt>
                <c:pt idx="27">
                  <c:v>349.1306939445862</c:v>
                </c:pt>
                <c:pt idx="28">
                  <c:v>349.8130254049654</c:v>
                </c:pt>
                <c:pt idx="29">
                  <c:v>350.4999384361799</c:v>
                </c:pt>
                <c:pt idx="30">
                  <c:v>351.1916843112715</c:v>
                </c:pt>
              </c:numCache>
            </c:numRef>
          </c:val>
        </c:ser>
        <c:ser>
          <c:idx val="89"/>
          <c:order val="89"/>
          <c:tx>
            <c:strRef>
              <c:f>Calc!$J$412</c:f>
              <c:strCache>
                <c:ptCount val="1"/>
                <c:pt idx="0">
                  <c:v>89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Calc!$K$412:$AO$412</c:f>
              <c:numCache>
                <c:formatCode>General</c:formatCode>
                <c:ptCount val="31"/>
                <c:pt idx="0">
                  <c:v>331.7250819697197</c:v>
                </c:pt>
                <c:pt idx="1">
                  <c:v>332.3529404136026</c:v>
                </c:pt>
                <c:pt idx="2">
                  <c:v>332.9811737972724</c:v>
                </c:pt>
                <c:pt idx="3">
                  <c:v>333.6098696489526</c:v>
                </c:pt>
                <c:pt idx="4">
                  <c:v>334.2391196631498</c:v>
                </c:pt>
                <c:pt idx="5">
                  <c:v>334.8690198435036</c:v>
                </c:pt>
                <c:pt idx="6">
                  <c:v>335.4996706477851</c:v>
                </c:pt>
                <c:pt idx="7">
                  <c:v>336.1311771349422</c:v>
                </c:pt>
                <c:pt idx="8">
                  <c:v>336.7636491140894</c:v>
                </c:pt>
                <c:pt idx="9">
                  <c:v>337.3972012953258</c:v>
                </c:pt>
                <c:pt idx="10">
                  <c:v>338.0319534422641</c:v>
                </c:pt>
                <c:pt idx="11">
                  <c:v>338.6680305261388</c:v>
                </c:pt>
                <c:pt idx="12">
                  <c:v>339.3055628813599</c:v>
                </c:pt>
                <c:pt idx="13">
                  <c:v>339.9446863623673</c:v>
                </c:pt>
                <c:pt idx="14">
                  <c:v>340.5855425016316</c:v>
                </c:pt>
                <c:pt idx="15">
                  <c:v>341.2282786686435</c:v>
                </c:pt>
                <c:pt idx="16">
                  <c:v>341.8730482297205</c:v>
                </c:pt>
                <c:pt idx="17">
                  <c:v>342.5200107084537</c:v>
                </c:pt>
                <c:pt idx="18">
                  <c:v>343.1693319466085</c:v>
                </c:pt>
                <c:pt idx="19">
                  <c:v>343.8211842652826</c:v>
                </c:pt>
                <c:pt idx="20">
                  <c:v>344.4757466261188</c:v>
                </c:pt>
                <c:pt idx="21">
                  <c:v>345.1332047923573</c:v>
                </c:pt>
                <c:pt idx="22">
                  <c:v>345.7937514895038</c:v>
                </c:pt>
                <c:pt idx="23">
                  <c:v>346.457586565384</c:v>
                </c:pt>
                <c:pt idx="24">
                  <c:v>347.1249171493382</c:v>
                </c:pt>
                <c:pt idx="25">
                  <c:v>347.7959578103089</c:v>
                </c:pt>
                <c:pt idx="26">
                  <c:v>348.4709307135543</c:v>
                </c:pt>
                <c:pt idx="27">
                  <c:v>349.15006577572</c:v>
                </c:pt>
                <c:pt idx="28">
                  <c:v>349.8336008179845</c:v>
                </c:pt>
                <c:pt idx="29">
                  <c:v>350.5217817169873</c:v>
                </c:pt>
                <c:pt idx="30">
                  <c:v>351.2148625532348</c:v>
                </c:pt>
              </c:numCache>
            </c:numRef>
          </c:val>
        </c:ser>
        <c:ser>
          <c:idx val="90"/>
          <c:order val="90"/>
          <c:tx>
            <c:strRef>
              <c:f>Calc!$J$413</c:f>
              <c:strCache>
                <c:ptCount val="1"/>
                <c:pt idx="0">
                  <c:v>90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Calc!$K$413:$AO$413</c:f>
              <c:numCache>
                <c:formatCode>General</c:formatCode>
                <c:ptCount val="31"/>
                <c:pt idx="0">
                  <c:v>331.7281979951549</c:v>
                </c:pt>
                <c:pt idx="1">
                  <c:v>332.3562998112892</c:v>
                </c:pt>
                <c:pt idx="2">
                  <c:v>332.9847932905935</c:v>
                </c:pt>
                <c:pt idx="3">
                  <c:v>333.6137669418852</c:v>
                </c:pt>
                <c:pt idx="4">
                  <c:v>334.2433134867186</c:v>
                </c:pt>
                <c:pt idx="5">
                  <c:v>334.8735300038007</c:v>
                </c:pt>
                <c:pt idx="6">
                  <c:v>335.5045180755724</c:v>
                </c:pt>
                <c:pt idx="7">
                  <c:v>336.1363839368578</c:v>
                </c:pt>
                <c:pt idx="8">
                  <c:v>336.7692386254731</c:v>
                </c:pt>
                <c:pt idx="9">
                  <c:v>337.4031981346797</c:v>
                </c:pt>
                <c:pt idx="10">
                  <c:v>338.038383567362</c:v>
                </c:pt>
                <c:pt idx="11">
                  <c:v>338.674921291794</c:v>
                </c:pt>
                <c:pt idx="12">
                  <c:v>339.3129430988642</c:v>
                </c:pt>
                <c:pt idx="13">
                  <c:v>339.952586360604</c:v>
                </c:pt>
                <c:pt idx="14">
                  <c:v>340.5939941898705</c:v>
                </c:pt>
                <c:pt idx="15">
                  <c:v>341.2373156010203</c:v>
                </c:pt>
                <c:pt idx="16">
                  <c:v>341.8827056713978</c:v>
                </c:pt>
                <c:pt idx="17">
                  <c:v>342.5303257034635</c:v>
                </c:pt>
                <c:pt idx="18">
                  <c:v>343.180343387368</c:v>
                </c:pt>
                <c:pt idx="19">
                  <c:v>343.8329329637767</c:v>
                </c:pt>
                <c:pt idx="20">
                  <c:v>344.4882753867349</c:v>
                </c:pt>
                <c:pt idx="21">
                  <c:v>345.1465584863578</c:v>
                </c:pt>
                <c:pt idx="22">
                  <c:v>345.8079771311185</c:v>
                </c:pt>
                <c:pt idx="23">
                  <c:v>346.4727333894973</c:v>
                </c:pt>
                <c:pt idx="24">
                  <c:v>347.141036690747</c:v>
                </c:pt>
                <c:pt idx="25">
                  <c:v>347.8131039845176</c:v>
                </c:pt>
                <c:pt idx="26">
                  <c:v>348.4891598990753</c:v>
                </c:pt>
                <c:pt idx="27">
                  <c:v>349.1694368978375</c:v>
                </c:pt>
                <c:pt idx="28">
                  <c:v>349.85417543394</c:v>
                </c:pt>
                <c:pt idx="29">
                  <c:v>350.5436241025352</c:v>
                </c:pt>
                <c:pt idx="30">
                  <c:v>351.2380397905179</c:v>
                </c:pt>
              </c:numCache>
            </c:numRef>
          </c:val>
        </c:ser>
        <c:ser>
          <c:idx val="91"/>
          <c:order val="91"/>
          <c:tx>
            <c:strRef>
              <c:f>Calc!$J$414</c:f>
              <c:strCache>
                <c:ptCount val="1"/>
                <c:pt idx="0">
                  <c:v>91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Calc!$K$414:$AO$414</c:f>
              <c:numCache>
                <c:formatCode>General</c:formatCode>
                <c:ptCount val="31"/>
                <c:pt idx="0">
                  <c:v>331.7313139998003</c:v>
                </c:pt>
                <c:pt idx="1">
                  <c:v>332.3596591849484</c:v>
                </c:pt>
                <c:pt idx="2">
                  <c:v>332.9884127561785</c:v>
                </c:pt>
                <c:pt idx="3">
                  <c:v>333.6176642028376</c:v>
                </c:pt>
                <c:pt idx="4">
                  <c:v>334.2475072734568</c:v>
                </c:pt>
                <c:pt idx="5">
                  <c:v>334.878040121729</c:v>
                </c:pt>
                <c:pt idx="6">
                  <c:v>335.509365454675</c:v>
                </c:pt>
                <c:pt idx="7">
                  <c:v>336.1415906828935</c:v>
                </c:pt>
                <c:pt idx="8">
                  <c:v>336.7748280727888</c:v>
                </c:pt>
                <c:pt idx="9">
                  <c:v>337.4091949006581</c:v>
                </c:pt>
                <c:pt idx="10">
                  <c:v>338.0448136085147</c:v>
                </c:pt>
                <c:pt idx="11">
                  <c:v>338.6818119615149</c:v>
                </c:pt>
                <c:pt idx="12">
                  <c:v>339.3203232068477</c:v>
                </c:pt>
                <c:pt idx="13">
                  <c:v>339.9604862339393</c:v>
                </c:pt>
                <c:pt idx="14">
                  <c:v>340.602445735815</c:v>
                </c:pt>
                <c:pt idx="15">
                  <c:v>341.2463523714523</c:v>
                </c:pt>
                <c:pt idx="16">
                  <c:v>341.8923629289524</c:v>
                </c:pt>
                <c:pt idx="17">
                  <c:v>342.540640489344</c:v>
                </c:pt>
                <c:pt idx="18">
                  <c:v>343.19135459083</c:v>
                </c:pt>
                <c:pt idx="19">
                  <c:v>343.8446813932735</c:v>
                </c:pt>
                <c:pt idx="20">
                  <c:v>344.5008038427134</c:v>
                </c:pt>
                <c:pt idx="21">
                  <c:v>345.1599118356882</c:v>
                </c:pt>
                <c:pt idx="22">
                  <c:v>345.8222023831381</c:v>
                </c:pt>
                <c:pt idx="23">
                  <c:v>346.487879773647</c:v>
                </c:pt>
                <c:pt idx="24">
                  <c:v>347.1571557357706</c:v>
                </c:pt>
                <c:pt idx="25">
                  <c:v>347.8302495991966</c:v>
                </c:pt>
                <c:pt idx="26">
                  <c:v>348.5073884544603</c:v>
                </c:pt>
                <c:pt idx="27">
                  <c:v>349.1888073109388</c:v>
                </c:pt>
                <c:pt idx="28">
                  <c:v>349.8747492528316</c:v>
                </c:pt>
                <c:pt idx="29">
                  <c:v>350.5654655928236</c:v>
                </c:pt>
                <c:pt idx="30">
                  <c:v>351.2612160231207</c:v>
                </c:pt>
              </c:numCache>
            </c:numRef>
          </c:val>
        </c:ser>
        <c:ser>
          <c:idx val="92"/>
          <c:order val="92"/>
          <c:tx>
            <c:strRef>
              <c:f>Calc!$J$415</c:f>
              <c:strCache>
                <c:ptCount val="1"/>
                <c:pt idx="0">
                  <c:v>92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Calc!$K$415:$AO$415</c:f>
              <c:numCache>
                <c:formatCode>General</c:formatCode>
                <c:ptCount val="31"/>
                <c:pt idx="0">
                  <c:v>331.7344299836557</c:v>
                </c:pt>
                <c:pt idx="1">
                  <c:v>332.3630185345804</c:v>
                </c:pt>
                <c:pt idx="2">
                  <c:v>332.9920321940276</c:v>
                </c:pt>
                <c:pt idx="3">
                  <c:v>333.6215614318104</c:v>
                </c:pt>
                <c:pt idx="4">
                  <c:v>334.2517010233644</c:v>
                </c:pt>
                <c:pt idx="5">
                  <c:v>334.8825501972886</c:v>
                </c:pt>
                <c:pt idx="6">
                  <c:v>335.5142127850928</c:v>
                </c:pt>
                <c:pt idx="7">
                  <c:v>336.1467973730491</c:v>
                </c:pt>
                <c:pt idx="8">
                  <c:v>336.7804174560366</c:v>
                </c:pt>
                <c:pt idx="9">
                  <c:v>337.4151915932607</c:v>
                </c:pt>
                <c:pt idx="10">
                  <c:v>338.0512435657226</c:v>
                </c:pt>
                <c:pt idx="11">
                  <c:v>338.6887025353012</c:v>
                </c:pt>
                <c:pt idx="12">
                  <c:v>339.3277032053101</c:v>
                </c:pt>
                <c:pt idx="13">
                  <c:v>339.9683859823735</c:v>
                </c:pt>
                <c:pt idx="14">
                  <c:v>340.6108971394647</c:v>
                </c:pt>
                <c:pt idx="15">
                  <c:v>341.2553889799395</c:v>
                </c:pt>
                <c:pt idx="16">
                  <c:v>341.9020200023841</c:v>
                </c:pt>
                <c:pt idx="17">
                  <c:v>342.5509550660951</c:v>
                </c:pt>
                <c:pt idx="18">
                  <c:v>343.2023655569942</c:v>
                </c:pt>
                <c:pt idx="19">
                  <c:v>343.8564295537729</c:v>
                </c:pt>
                <c:pt idx="20">
                  <c:v>344.5133319940546</c:v>
                </c:pt>
                <c:pt idx="21">
                  <c:v>345.1732648403486</c:v>
                </c:pt>
                <c:pt idx="22">
                  <c:v>345.836427245563</c:v>
                </c:pt>
                <c:pt idx="23">
                  <c:v>346.5030257178328</c:v>
                </c:pt>
                <c:pt idx="24">
                  <c:v>347.173274284409</c:v>
                </c:pt>
                <c:pt idx="25">
                  <c:v>347.8473946543458</c:v>
                </c:pt>
                <c:pt idx="26">
                  <c:v>348.5256163797094</c:v>
                </c:pt>
                <c:pt idx="27">
                  <c:v>349.208177015024</c:v>
                </c:pt>
                <c:pt idx="28">
                  <c:v>349.8953222746595</c:v>
                </c:pt>
                <c:pt idx="29">
                  <c:v>350.5873061878525</c:v>
                </c:pt>
                <c:pt idx="30">
                  <c:v>351.2843912510434</c:v>
                </c:pt>
              </c:numCache>
            </c:numRef>
          </c:val>
        </c:ser>
        <c:ser>
          <c:idx val="93"/>
          <c:order val="93"/>
          <c:tx>
            <c:strRef>
              <c:f>Calc!$J$416</c:f>
              <c:strCache>
                <c:ptCount val="1"/>
                <c:pt idx="0">
                  <c:v>93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Calc!$K$416:$AO$416</c:f>
              <c:numCache>
                <c:formatCode>General</c:formatCode>
                <c:ptCount val="31"/>
                <c:pt idx="0">
                  <c:v>331.7375459467212</c:v>
                </c:pt>
                <c:pt idx="1">
                  <c:v>332.3663778601852</c:v>
                </c:pt>
                <c:pt idx="2">
                  <c:v>332.9956516041406</c:v>
                </c:pt>
                <c:pt idx="3">
                  <c:v>333.6254586288032</c:v>
                </c:pt>
                <c:pt idx="4">
                  <c:v>334.2558947364414</c:v>
                </c:pt>
                <c:pt idx="5">
                  <c:v>334.8870602304794</c:v>
                </c:pt>
                <c:pt idx="6">
                  <c:v>335.5190600668259</c:v>
                </c:pt>
                <c:pt idx="7">
                  <c:v>336.1520040073248</c:v>
                </c:pt>
                <c:pt idx="8">
                  <c:v>336.7860067752164</c:v>
                </c:pt>
                <c:pt idx="9">
                  <c:v>337.4211882124878</c:v>
                </c:pt>
                <c:pt idx="10">
                  <c:v>338.0576734389853</c:v>
                </c:pt>
                <c:pt idx="11">
                  <c:v>338.695593013153</c:v>
                </c:pt>
                <c:pt idx="12">
                  <c:v>339.3350830942516</c:v>
                </c:pt>
                <c:pt idx="13">
                  <c:v>339.9762856059064</c:v>
                </c:pt>
                <c:pt idx="14">
                  <c:v>340.6193484008199</c:v>
                </c:pt>
                <c:pt idx="15">
                  <c:v>341.2644254264819</c:v>
                </c:pt>
                <c:pt idx="16">
                  <c:v>341.911676891693</c:v>
                </c:pt>
                <c:pt idx="17">
                  <c:v>342.561269433717</c:v>
                </c:pt>
                <c:pt idx="18">
                  <c:v>343.2133762858607</c:v>
                </c:pt>
                <c:pt idx="19">
                  <c:v>343.8681774452748</c:v>
                </c:pt>
                <c:pt idx="20">
                  <c:v>344.5258598407582</c:v>
                </c:pt>
                <c:pt idx="21">
                  <c:v>345.186617500339</c:v>
                </c:pt>
                <c:pt idx="22">
                  <c:v>345.8506517183929</c:v>
                </c:pt>
                <c:pt idx="23">
                  <c:v>346.5181712220549</c:v>
                </c:pt>
                <c:pt idx="24">
                  <c:v>347.1893923366622</c:v>
                </c:pt>
                <c:pt idx="25">
                  <c:v>347.8645391499654</c:v>
                </c:pt>
                <c:pt idx="26">
                  <c:v>348.5438436748226</c:v>
                </c:pt>
                <c:pt idx="27">
                  <c:v>349.227546010093</c:v>
                </c:pt>
                <c:pt idx="28">
                  <c:v>349.9158944994236</c:v>
                </c:pt>
                <c:pt idx="29">
                  <c:v>350.6091458876219</c:v>
                </c:pt>
                <c:pt idx="30">
                  <c:v>351.3075654742859</c:v>
                </c:pt>
              </c:numCache>
            </c:numRef>
          </c:val>
        </c:ser>
        <c:ser>
          <c:idx val="94"/>
          <c:order val="94"/>
          <c:tx>
            <c:strRef>
              <c:f>Calc!$J$417</c:f>
              <c:strCache>
                <c:ptCount val="1"/>
                <c:pt idx="0">
                  <c:v>94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Calc!$K$417:$AO$417</c:f>
              <c:numCache>
                <c:formatCode>General</c:formatCode>
                <c:ptCount val="31"/>
                <c:pt idx="0">
                  <c:v>331.7406618889968</c:v>
                </c:pt>
                <c:pt idx="1">
                  <c:v>332.3697371617626</c:v>
                </c:pt>
                <c:pt idx="2">
                  <c:v>332.9992709865176</c:v>
                </c:pt>
                <c:pt idx="3">
                  <c:v>333.629355793816</c:v>
                </c:pt>
                <c:pt idx="4">
                  <c:v>334.2600884126878</c:v>
                </c:pt>
                <c:pt idx="5">
                  <c:v>334.8915702213015</c:v>
                </c:pt>
                <c:pt idx="6">
                  <c:v>335.5239072998742</c:v>
                </c:pt>
                <c:pt idx="7">
                  <c:v>336.1572105857204</c:v>
                </c:pt>
                <c:pt idx="8">
                  <c:v>336.7915960303283</c:v>
                </c:pt>
                <c:pt idx="9">
                  <c:v>337.4271847583392</c:v>
                </c:pt>
                <c:pt idx="10">
                  <c:v>338.0641032283032</c:v>
                </c:pt>
                <c:pt idx="11">
                  <c:v>338.7024833950702</c:v>
                </c:pt>
                <c:pt idx="12">
                  <c:v>339.3424628736722</c:v>
                </c:pt>
                <c:pt idx="13">
                  <c:v>339.9841851045381</c:v>
                </c:pt>
                <c:pt idx="14">
                  <c:v>340.6277995198806</c:v>
                </c:pt>
                <c:pt idx="15">
                  <c:v>341.2734617110794</c:v>
                </c:pt>
                <c:pt idx="16">
                  <c:v>341.921333596879</c:v>
                </c:pt>
                <c:pt idx="17">
                  <c:v>342.5715835922095</c:v>
                </c:pt>
                <c:pt idx="18">
                  <c:v>343.2243867774296</c:v>
                </c:pt>
                <c:pt idx="19">
                  <c:v>343.8799250677793</c:v>
                </c:pt>
                <c:pt idx="20">
                  <c:v>344.5383873828244</c:v>
                </c:pt>
                <c:pt idx="21">
                  <c:v>345.1999698156593</c:v>
                </c:pt>
                <c:pt idx="22">
                  <c:v>345.8648758016279</c:v>
                </c:pt>
                <c:pt idx="23">
                  <c:v>346.5333162863131</c:v>
                </c:pt>
                <c:pt idx="24">
                  <c:v>347.2055098925303</c:v>
                </c:pt>
                <c:pt idx="25">
                  <c:v>347.8816830860551</c:v>
                </c:pt>
                <c:pt idx="26">
                  <c:v>348.5620703398</c:v>
                </c:pt>
                <c:pt idx="27">
                  <c:v>349.2469142961457</c:v>
                </c:pt>
                <c:pt idx="28">
                  <c:v>349.9364659271241</c:v>
                </c:pt>
                <c:pt idx="29">
                  <c:v>350.6309846921316</c:v>
                </c:pt>
                <c:pt idx="30">
                  <c:v>351.3307386928481</c:v>
                </c:pt>
              </c:numCache>
            </c:numRef>
          </c:val>
        </c:ser>
        <c:ser>
          <c:idx val="95"/>
          <c:order val="95"/>
          <c:tx>
            <c:strRef>
              <c:f>Calc!$J$418</c:f>
              <c:strCache>
                <c:ptCount val="1"/>
                <c:pt idx="0">
                  <c:v>95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Calc!$K$418:$AO$418</c:f>
              <c:numCache>
                <c:formatCode>General</c:formatCode>
                <c:ptCount val="31"/>
                <c:pt idx="0">
                  <c:v>331.7437778104824</c:v>
                </c:pt>
                <c:pt idx="1">
                  <c:v>332.3730964393127</c:v>
                </c:pt>
                <c:pt idx="2">
                  <c:v>333.0028903411585</c:v>
                </c:pt>
                <c:pt idx="3">
                  <c:v>333.6332529268491</c:v>
                </c:pt>
                <c:pt idx="4">
                  <c:v>334.2642820521036</c:v>
                </c:pt>
                <c:pt idx="5">
                  <c:v>334.8960801697548</c:v>
                </c:pt>
                <c:pt idx="6">
                  <c:v>335.5287544842377</c:v>
                </c:pt>
                <c:pt idx="7">
                  <c:v>336.1624171082362</c:v>
                </c:pt>
                <c:pt idx="8">
                  <c:v>336.7971852213723</c:v>
                </c:pt>
                <c:pt idx="9">
                  <c:v>337.433181230815</c:v>
                </c:pt>
                <c:pt idx="10">
                  <c:v>338.070532933676</c:v>
                </c:pt>
                <c:pt idx="11">
                  <c:v>338.709373681053</c:v>
                </c:pt>
                <c:pt idx="12">
                  <c:v>339.3498425435718</c:v>
                </c:pt>
                <c:pt idx="13">
                  <c:v>339.9920844782686</c:v>
                </c:pt>
                <c:pt idx="14">
                  <c:v>340.6362504966467</c:v>
                </c:pt>
                <c:pt idx="15">
                  <c:v>341.2824978337322</c:v>
                </c:pt>
                <c:pt idx="16">
                  <c:v>341.9309901179423</c:v>
                </c:pt>
                <c:pt idx="17">
                  <c:v>342.5818975415729</c:v>
                </c:pt>
                <c:pt idx="18">
                  <c:v>343.2353970317007</c:v>
                </c:pt>
                <c:pt idx="19">
                  <c:v>343.8916724212864</c:v>
                </c:pt>
                <c:pt idx="20">
                  <c:v>344.5509146202531</c:v>
                </c:pt>
                <c:pt idx="21">
                  <c:v>345.2133217863096</c:v>
                </c:pt>
                <c:pt idx="22">
                  <c:v>345.8790994952679</c:v>
                </c:pt>
                <c:pt idx="23">
                  <c:v>346.5484609106076</c:v>
                </c:pt>
                <c:pt idx="24">
                  <c:v>347.2216269520133</c:v>
                </c:pt>
                <c:pt idx="25">
                  <c:v>347.8988264626152</c:v>
                </c:pt>
                <c:pt idx="26">
                  <c:v>348.5802963746414</c:v>
                </c:pt>
                <c:pt idx="27">
                  <c:v>349.2662818731822</c:v>
                </c:pt>
                <c:pt idx="28">
                  <c:v>349.9570365577607</c:v>
                </c:pt>
                <c:pt idx="29">
                  <c:v>350.652822601382</c:v>
                </c:pt>
                <c:pt idx="30">
                  <c:v>351.3539109067302</c:v>
                </c:pt>
              </c:numCache>
            </c:numRef>
          </c:val>
        </c:ser>
        <c:ser>
          <c:idx val="96"/>
          <c:order val="96"/>
          <c:tx>
            <c:strRef>
              <c:f>Calc!$J$419</c:f>
              <c:strCache>
                <c:ptCount val="1"/>
                <c:pt idx="0">
                  <c:v>96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Calc!$K$419:$AO$419</c:f>
              <c:numCache>
                <c:formatCode>General</c:formatCode>
                <c:ptCount val="31"/>
                <c:pt idx="0">
                  <c:v>331.7468937111781</c:v>
                </c:pt>
                <c:pt idx="1">
                  <c:v>332.3764556928356</c:v>
                </c:pt>
                <c:pt idx="2">
                  <c:v>333.0065096680635</c:v>
                </c:pt>
                <c:pt idx="3">
                  <c:v>333.6371500279023</c:v>
                </c:pt>
                <c:pt idx="4">
                  <c:v>334.2684756546888</c:v>
                </c:pt>
                <c:pt idx="5">
                  <c:v>334.9005900758393</c:v>
                </c:pt>
                <c:pt idx="6">
                  <c:v>335.5336016199165</c:v>
                </c:pt>
                <c:pt idx="7">
                  <c:v>336.1676235748718</c:v>
                </c:pt>
                <c:pt idx="8">
                  <c:v>336.8027743483484</c:v>
                </c:pt>
                <c:pt idx="9">
                  <c:v>337.4391776299151</c:v>
                </c:pt>
                <c:pt idx="10">
                  <c:v>338.0769625551038</c:v>
                </c:pt>
                <c:pt idx="11">
                  <c:v>338.7162638711011</c:v>
                </c:pt>
                <c:pt idx="12">
                  <c:v>339.3572221039505</c:v>
                </c:pt>
                <c:pt idx="13">
                  <c:v>339.999983727098</c:v>
                </c:pt>
                <c:pt idx="14">
                  <c:v>340.6447013311183</c:v>
                </c:pt>
                <c:pt idx="15">
                  <c:v>341.2915337944403</c:v>
                </c:pt>
                <c:pt idx="16">
                  <c:v>341.9406464548828</c:v>
                </c:pt>
                <c:pt idx="17">
                  <c:v>342.5922112818068</c:v>
                </c:pt>
                <c:pt idx="18">
                  <c:v>343.2464070486742</c:v>
                </c:pt>
                <c:pt idx="19">
                  <c:v>343.903419505796</c:v>
                </c:pt>
                <c:pt idx="20">
                  <c:v>344.5634415530445</c:v>
                </c:pt>
                <c:pt idx="21">
                  <c:v>345.2266734122898</c:v>
                </c:pt>
                <c:pt idx="22">
                  <c:v>345.8933227993131</c:v>
                </c:pt>
                <c:pt idx="23">
                  <c:v>346.5636050949383</c:v>
                </c:pt>
                <c:pt idx="24">
                  <c:v>347.2377435151109</c:v>
                </c:pt>
                <c:pt idx="25">
                  <c:v>347.9159692796455</c:v>
                </c:pt>
                <c:pt idx="26">
                  <c:v>348.5985217793468</c:v>
                </c:pt>
                <c:pt idx="27">
                  <c:v>349.2856487412025</c:v>
                </c:pt>
                <c:pt idx="28">
                  <c:v>349.9776063913336</c:v>
                </c:pt>
                <c:pt idx="29">
                  <c:v>350.6746596153727</c:v>
                </c:pt>
                <c:pt idx="30">
                  <c:v>351.377082115932</c:v>
                </c:pt>
              </c:numCache>
            </c:numRef>
          </c:val>
        </c:ser>
        <c:ser>
          <c:idx val="97"/>
          <c:order val="97"/>
          <c:tx>
            <c:strRef>
              <c:f>Calc!$J$420</c:f>
              <c:strCache>
                <c:ptCount val="1"/>
                <c:pt idx="0">
                  <c:v>97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Calc!$K$420:$AO$420</c:f>
              <c:numCache>
                <c:formatCode>General</c:formatCode>
                <c:ptCount val="31"/>
                <c:pt idx="0">
                  <c:v>331.7500095910839</c:v>
                </c:pt>
                <c:pt idx="1">
                  <c:v>332.3798149223312</c:v>
                </c:pt>
                <c:pt idx="2">
                  <c:v>333.0101289672325</c:v>
                </c:pt>
                <c:pt idx="3">
                  <c:v>333.6410470969755</c:v>
                </c:pt>
                <c:pt idx="4">
                  <c:v>334.2726692204433</c:v>
                </c:pt>
                <c:pt idx="5">
                  <c:v>334.9050999395552</c:v>
                </c:pt>
                <c:pt idx="6">
                  <c:v>335.5384487069105</c:v>
                </c:pt>
                <c:pt idx="7">
                  <c:v>336.1728299856277</c:v>
                </c:pt>
                <c:pt idx="8">
                  <c:v>336.8083634112565</c:v>
                </c:pt>
                <c:pt idx="9">
                  <c:v>337.4451739556396</c:v>
                </c:pt>
                <c:pt idx="10">
                  <c:v>338.0833920925866</c:v>
                </c:pt>
                <c:pt idx="11">
                  <c:v>338.7231539652148</c:v>
                </c:pt>
                <c:pt idx="12">
                  <c:v>339.3646015548081</c:v>
                </c:pt>
                <c:pt idx="13">
                  <c:v>340.007882851026</c:v>
                </c:pt>
                <c:pt idx="14">
                  <c:v>340.6531520232953</c:v>
                </c:pt>
                <c:pt idx="15">
                  <c:v>341.3005695932035</c:v>
                </c:pt>
                <c:pt idx="16">
                  <c:v>341.9503026077004</c:v>
                </c:pt>
                <c:pt idx="17">
                  <c:v>342.6025248129115</c:v>
                </c:pt>
                <c:pt idx="18">
                  <c:v>343.25741682835</c:v>
                </c:pt>
                <c:pt idx="19">
                  <c:v>343.9151663213082</c:v>
                </c:pt>
                <c:pt idx="20">
                  <c:v>344.5759681811983</c:v>
                </c:pt>
                <c:pt idx="21">
                  <c:v>345.2400246936</c:v>
                </c:pt>
                <c:pt idx="22">
                  <c:v>345.9075457137633</c:v>
                </c:pt>
                <c:pt idx="23">
                  <c:v>346.5787488393052</c:v>
                </c:pt>
                <c:pt idx="24">
                  <c:v>347.2538595818235</c:v>
                </c:pt>
                <c:pt idx="25">
                  <c:v>347.9331115371462</c:v>
                </c:pt>
                <c:pt idx="26">
                  <c:v>348.6167465539163</c:v>
                </c:pt>
                <c:pt idx="27">
                  <c:v>349.3050149002066</c:v>
                </c:pt>
                <c:pt idx="28">
                  <c:v>349.9981754278429</c:v>
                </c:pt>
                <c:pt idx="29">
                  <c:v>350.696495734104</c:v>
                </c:pt>
                <c:pt idx="30">
                  <c:v>351.4002523204535</c:v>
                </c:pt>
              </c:numCache>
            </c:numRef>
          </c:val>
        </c:ser>
        <c:ser>
          <c:idx val="98"/>
          <c:order val="98"/>
          <c:tx>
            <c:strRef>
              <c:f>Calc!$J$421</c:f>
              <c:strCache>
                <c:ptCount val="1"/>
                <c:pt idx="0">
                  <c:v>98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Calc!$K$421:$AO$421</c:f>
              <c:numCache>
                <c:formatCode>General</c:formatCode>
                <c:ptCount val="31"/>
                <c:pt idx="0">
                  <c:v>331.7531254501997</c:v>
                </c:pt>
                <c:pt idx="1">
                  <c:v>332.3831741277995</c:v>
                </c:pt>
                <c:pt idx="2">
                  <c:v>333.0137482386655</c:v>
                </c:pt>
                <c:pt idx="3">
                  <c:v>333.644944134069</c:v>
                </c:pt>
                <c:pt idx="4">
                  <c:v>334.2768627493673</c:v>
                </c:pt>
                <c:pt idx="5">
                  <c:v>334.9096097609021</c:v>
                </c:pt>
                <c:pt idx="6">
                  <c:v>335.5432957452198</c:v>
                </c:pt>
                <c:pt idx="7">
                  <c:v>336.1780363405034</c:v>
                </c:pt>
                <c:pt idx="8">
                  <c:v>336.8139524100966</c:v>
                </c:pt>
                <c:pt idx="9">
                  <c:v>337.4511702079885</c:v>
                </c:pt>
                <c:pt idx="10">
                  <c:v>338.0898215461243</c:v>
                </c:pt>
                <c:pt idx="11">
                  <c:v>338.730043963394</c:v>
                </c:pt>
                <c:pt idx="12">
                  <c:v>339.371980896145</c:v>
                </c:pt>
                <c:pt idx="13">
                  <c:v>340.0157818500529</c:v>
                </c:pt>
                <c:pt idx="14">
                  <c:v>340.6616025731777</c:v>
                </c:pt>
                <c:pt idx="15">
                  <c:v>341.3096052300218</c:v>
                </c:pt>
                <c:pt idx="16">
                  <c:v>341.9599585763952</c:v>
                </c:pt>
                <c:pt idx="17">
                  <c:v>342.6128381348868</c:v>
                </c:pt>
                <c:pt idx="18">
                  <c:v>343.2684263707281</c:v>
                </c:pt>
                <c:pt idx="19">
                  <c:v>343.926912867823</c:v>
                </c:pt>
                <c:pt idx="20">
                  <c:v>344.5884945047147</c:v>
                </c:pt>
                <c:pt idx="21">
                  <c:v>345.2533756302402</c:v>
                </c:pt>
                <c:pt idx="22">
                  <c:v>345.9217682386187</c:v>
                </c:pt>
                <c:pt idx="23">
                  <c:v>346.5938921437083</c:v>
                </c:pt>
                <c:pt idx="24">
                  <c:v>347.2699751521509</c:v>
                </c:pt>
                <c:pt idx="25">
                  <c:v>347.9502532351171</c:v>
                </c:pt>
                <c:pt idx="26">
                  <c:v>348.63497069835</c:v>
                </c:pt>
                <c:pt idx="27">
                  <c:v>349.3243803501945</c:v>
                </c:pt>
                <c:pt idx="28">
                  <c:v>350.0187436672883</c:v>
                </c:pt>
                <c:pt idx="29">
                  <c:v>350.7183309575756</c:v>
                </c:pt>
                <c:pt idx="30">
                  <c:v>351.423421520295</c:v>
                </c:pt>
              </c:numCache>
            </c:numRef>
          </c:val>
        </c:ser>
        <c:ser>
          <c:idx val="99"/>
          <c:order val="99"/>
          <c:tx>
            <c:strRef>
              <c:f>Calc!$J$422</c:f>
              <c:strCache>
                <c:ptCount val="1"/>
                <c:pt idx="0">
                  <c:v>99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Calc!$K$422:$AO$422</c:f>
              <c:numCache>
                <c:formatCode>General</c:formatCode>
                <c:ptCount val="31"/>
                <c:pt idx="0">
                  <c:v>331.7562412885256</c:v>
                </c:pt>
                <c:pt idx="1">
                  <c:v>332.3865333092405</c:v>
                </c:pt>
                <c:pt idx="2">
                  <c:v>333.0173674823624</c:v>
                </c:pt>
                <c:pt idx="3">
                  <c:v>333.6488411391823</c:v>
                </c:pt>
                <c:pt idx="4">
                  <c:v>334.2810562414606</c:v>
                </c:pt>
                <c:pt idx="5">
                  <c:v>334.9141195398804</c:v>
                </c:pt>
                <c:pt idx="6">
                  <c:v>335.5481427348443</c:v>
                </c:pt>
                <c:pt idx="7">
                  <c:v>336.1832426394992</c:v>
                </c:pt>
                <c:pt idx="8">
                  <c:v>336.8195413448688</c:v>
                </c:pt>
                <c:pt idx="9">
                  <c:v>337.4571663869618</c:v>
                </c:pt>
                <c:pt idx="10">
                  <c:v>338.0962509157171</c:v>
                </c:pt>
                <c:pt idx="11">
                  <c:v>338.7369338656386</c:v>
                </c:pt>
                <c:pt idx="12">
                  <c:v>339.3793601279606</c:v>
                </c:pt>
                <c:pt idx="13">
                  <c:v>340.0236807241785</c:v>
                </c:pt>
                <c:pt idx="14">
                  <c:v>340.6700529807656</c:v>
                </c:pt>
                <c:pt idx="15">
                  <c:v>341.3186407048954</c:v>
                </c:pt>
                <c:pt idx="16">
                  <c:v>341.9696143609672</c:v>
                </c:pt>
                <c:pt idx="17">
                  <c:v>342.6231512477329</c:v>
                </c:pt>
                <c:pt idx="18">
                  <c:v>343.2794356758085</c:v>
                </c:pt>
                <c:pt idx="19">
                  <c:v>343.9386591453404</c:v>
                </c:pt>
                <c:pt idx="20">
                  <c:v>344.6010205235937</c:v>
                </c:pt>
                <c:pt idx="21">
                  <c:v>345.2667262222103</c:v>
                </c:pt>
                <c:pt idx="22">
                  <c:v>345.935990373879</c:v>
                </c:pt>
                <c:pt idx="23">
                  <c:v>346.6090350081477</c:v>
                </c:pt>
                <c:pt idx="24">
                  <c:v>347.2860902260932</c:v>
                </c:pt>
                <c:pt idx="25">
                  <c:v>347.9673943735582</c:v>
                </c:pt>
                <c:pt idx="26">
                  <c:v>348.6531942126476</c:v>
                </c:pt>
                <c:pt idx="27">
                  <c:v>349.3437450911661</c:v>
                </c:pt>
                <c:pt idx="28">
                  <c:v>350.0393111096701</c:v>
                </c:pt>
                <c:pt idx="29">
                  <c:v>350.7401652857878</c:v>
                </c:pt>
                <c:pt idx="30">
                  <c:v>351.4465897154562</c:v>
                </c:pt>
              </c:numCache>
            </c:numRef>
          </c:val>
        </c:ser>
        <c:ser>
          <c:idx val="100"/>
          <c:order val="100"/>
          <c:tx>
            <c:strRef>
              <c:f>Calc!$J$423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Calc!$K$322:$AO$322</c:f>
              <c:numCache>
                <c:formatCode>General</c:formatCode>
                <c:ptCount val="3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</c:numCache>
            </c:numRef>
          </c:cat>
          <c:val>
            <c:numRef>
              <c:f>Calc!$K$423:$AO$423</c:f>
              <c:numCache>
                <c:formatCode>General</c:formatCode>
                <c:ptCount val="31"/>
                <c:pt idx="0">
                  <c:v>331.7593571060616</c:v>
                </c:pt>
                <c:pt idx="1">
                  <c:v>332.3898924666542</c:v>
                </c:pt>
                <c:pt idx="2">
                  <c:v>333.0209866983233</c:v>
                </c:pt>
                <c:pt idx="3">
                  <c:v>333.652738112316</c:v>
                </c:pt>
                <c:pt idx="4">
                  <c:v>334.2852496967234</c:v>
                </c:pt>
                <c:pt idx="5">
                  <c:v>334.9186292764899</c:v>
                </c:pt>
                <c:pt idx="6">
                  <c:v>335.552989675784</c:v>
                </c:pt>
                <c:pt idx="7">
                  <c:v>336.188448882615</c:v>
                </c:pt>
                <c:pt idx="8">
                  <c:v>336.8251302155732</c:v>
                </c:pt>
                <c:pt idx="9">
                  <c:v>337.4631624925594</c:v>
                </c:pt>
                <c:pt idx="10">
                  <c:v>338.1026802013648</c:v>
                </c:pt>
                <c:pt idx="11">
                  <c:v>338.7438236719486</c:v>
                </c:pt>
                <c:pt idx="12">
                  <c:v>339.3867392502556</c:v>
                </c:pt>
                <c:pt idx="13">
                  <c:v>340.031579473403</c:v>
                </c:pt>
                <c:pt idx="14">
                  <c:v>340.6785032460589</c:v>
                </c:pt>
                <c:pt idx="15">
                  <c:v>341.3276760178242</c:v>
                </c:pt>
                <c:pt idx="16">
                  <c:v>341.9792699614164</c:v>
                </c:pt>
                <c:pt idx="17">
                  <c:v>342.6334641514497</c:v>
                </c:pt>
                <c:pt idx="18">
                  <c:v>343.2904447435912</c:v>
                </c:pt>
                <c:pt idx="19">
                  <c:v>343.9504051538604</c:v>
                </c:pt>
                <c:pt idx="20">
                  <c:v>344.6135462378352</c:v>
                </c:pt>
                <c:pt idx="21">
                  <c:v>345.2800764695103</c:v>
                </c:pt>
                <c:pt idx="22">
                  <c:v>345.9502121195445</c:v>
                </c:pt>
                <c:pt idx="23">
                  <c:v>346.6241774326233</c:v>
                </c:pt>
                <c:pt idx="24">
                  <c:v>347.3022048036501</c:v>
                </c:pt>
                <c:pt idx="25">
                  <c:v>347.9845349524697</c:v>
                </c:pt>
                <c:pt idx="26">
                  <c:v>348.6714170968094</c:v>
                </c:pt>
                <c:pt idx="27">
                  <c:v>349.3631091231216</c:v>
                </c:pt>
                <c:pt idx="28">
                  <c:v>350.059877754988</c:v>
                </c:pt>
                <c:pt idx="29">
                  <c:v>350.7619987187405</c:v>
                </c:pt>
                <c:pt idx="30">
                  <c:v>351.4697569059372</c:v>
                </c:pt>
              </c:numCache>
            </c:numRef>
          </c:val>
        </c:ser>
        <c:bandFmts>
          <c:bandFmt>
            <c:idx val="0"/>
            <c:spPr>
              <a:solidFill>
                <a:srgbClr val="0000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"/>
            <c:spPr>
              <a:solidFill>
                <a:srgbClr val="0026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"/>
            <c:spPr>
              <a:solidFill>
                <a:srgbClr val="004C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3"/>
            <c:spPr>
              <a:solidFill>
                <a:srgbClr val="0073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4"/>
            <c:spPr>
              <a:solidFill>
                <a:srgbClr val="0099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5"/>
            <c:spPr>
              <a:solidFill>
                <a:srgbClr val="00BB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6"/>
            <c:spPr>
              <a:solidFill>
                <a:srgbClr val="00E2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7"/>
            <c:spPr>
              <a:solidFill>
                <a:srgbClr val="00FFF7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8"/>
            <c:spPr>
              <a:solidFill>
                <a:srgbClr val="00FFD1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9"/>
            <c:spPr>
              <a:solidFill>
                <a:srgbClr val="00FFAA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0"/>
            <c:spPr>
              <a:solidFill>
                <a:srgbClr val="00FF84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1"/>
            <c:spPr>
              <a:solidFill>
                <a:srgbClr val="00FF5D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2"/>
            <c:spPr>
              <a:solidFill>
                <a:srgbClr val="00FF37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3"/>
            <c:spPr>
              <a:solidFill>
                <a:srgbClr val="00FF11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4"/>
            <c:spPr>
              <a:solidFill>
                <a:srgbClr val="11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5"/>
            <c:spPr>
              <a:solidFill>
                <a:srgbClr val="37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6"/>
            <c:spPr>
              <a:solidFill>
                <a:srgbClr val="5D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7"/>
            <c:spPr>
              <a:solidFill>
                <a:srgbClr val="84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8"/>
            <c:spPr>
              <a:solidFill>
                <a:srgbClr val="AA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9"/>
            <c:spPr>
              <a:solidFill>
                <a:srgbClr val="D1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0"/>
            <c:spPr>
              <a:solidFill>
                <a:srgbClr val="F7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1"/>
            <c:spPr>
              <a:solidFill>
                <a:srgbClr val="FFE2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2"/>
            <c:spPr>
              <a:solidFill>
                <a:srgbClr val="FFBB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3"/>
            <c:spPr>
              <a:solidFill>
                <a:srgbClr val="FF99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4"/>
            <c:spPr>
              <a:solidFill>
                <a:srgbClr val="FF73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5"/>
            <c:spPr>
              <a:solidFill>
                <a:srgbClr val="FF4C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6"/>
            <c:spPr>
              <a:solidFill>
                <a:srgbClr val="FF26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7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</c:bandFmts>
        <c:axId val="1484006416"/>
        <c:axId val="-2122191952"/>
        <c:axId val="-1939186384"/>
      </c:surfaceChart>
      <c:catAx>
        <c:axId val="148400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22191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2122191952"/>
        <c:scaling>
          <c:orientation val="minMax"/>
          <c:max val="358.0"/>
          <c:min val="330.0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crossAx val="1484006416"/>
        <c:crosses val="autoZero"/>
        <c:crossBetween val="midCat"/>
        <c:majorUnit val="1.0"/>
        <c:minorUnit val="1.0"/>
      </c:valAx>
      <c:serAx>
        <c:axId val="-1939186384"/>
        <c:scaling>
          <c:orientation val="minMax"/>
        </c:scaling>
        <c:delete val="0"/>
        <c:axPos val="b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RH (%)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-2122191952"/>
        <c:crosses val="autoZero"/>
        <c:tickLblSkip val="10"/>
        <c:tickMarkSkip val="10"/>
      </c:serAx>
    </c:plotArea>
    <c:legend>
      <c:legendPos val="r"/>
      <c:legendEntry>
        <c:idx val="0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1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2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3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4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5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6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7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8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9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0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1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2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3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4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5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6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7"/>
        <c:txPr>
          <a:bodyPr/>
          <a:lstStyle/>
          <a:p>
            <a:pPr rtl="0">
              <a:defRPr sz="1200"/>
            </a:pPr>
            <a:endParaRPr lang="en-US"/>
          </a:p>
        </c:txPr>
      </c:legendEntry>
      <c:layout/>
      <c:overlay val="0"/>
      <c:txPr>
        <a:bodyPr/>
        <a:lstStyle/>
        <a:p>
          <a:pPr rtl="0">
            <a:defRPr sz="1200"/>
          </a:pPr>
          <a:endParaRPr lang="en-US"/>
        </a:p>
      </c:txPr>
    </c:legend>
    <c:plotVisOnly val="1"/>
    <c:dispBlanksAs val="zero"/>
    <c:showDLblsOverMax val="0"/>
  </c:chart>
  <c:spPr>
    <a:solidFill>
      <a:srgbClr val="C3D69B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Speed of Sound</a:t>
            </a:r>
          </a:p>
          <a:p>
            <a:pPr>
              <a:defRPr sz="2000"/>
            </a:pPr>
            <a:r>
              <a:rPr lang="en-US" sz="2000"/>
              <a:t>(ft/s)</a:t>
            </a:r>
          </a:p>
        </c:rich>
      </c:tx>
      <c:layout/>
      <c:overlay val="0"/>
    </c:title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surfaceChart>
        <c:wireframe val="0"/>
        <c:ser>
          <c:idx val="0"/>
          <c:order val="0"/>
          <c:tx>
            <c:strRef>
              <c:f>Calc!$J$427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Calc!$K$427:$AO$427</c:f>
              <c:numCache>
                <c:formatCode>General</c:formatCode>
                <c:ptCount val="31"/>
                <c:pt idx="0">
                  <c:v>1087.426746857948</c:v>
                </c:pt>
                <c:pt idx="1">
                  <c:v>1089.41554393116</c:v>
                </c:pt>
                <c:pt idx="2">
                  <c:v>1091.400681787935</c:v>
                </c:pt>
                <c:pt idx="3">
                  <c:v>1093.382160428273</c:v>
                </c:pt>
                <c:pt idx="4">
                  <c:v>1095.359979852174</c:v>
                </c:pt>
                <c:pt idx="5">
                  <c:v>1097.334140059638</c:v>
                </c:pt>
                <c:pt idx="6">
                  <c:v>1099.304641050664</c:v>
                </c:pt>
                <c:pt idx="7">
                  <c:v>1101.271482825254</c:v>
                </c:pt>
                <c:pt idx="8">
                  <c:v>1103.234665383407</c:v>
                </c:pt>
                <c:pt idx="9">
                  <c:v>1105.194188725123</c:v>
                </c:pt>
                <c:pt idx="10">
                  <c:v>1107.150052850402</c:v>
                </c:pt>
                <c:pt idx="11">
                  <c:v>1109.102257759244</c:v>
                </c:pt>
                <c:pt idx="12">
                  <c:v>1111.050803451649</c:v>
                </c:pt>
                <c:pt idx="13">
                  <c:v>1112.995689927617</c:v>
                </c:pt>
                <c:pt idx="14">
                  <c:v>1114.936917187147</c:v>
                </c:pt>
                <c:pt idx="15">
                  <c:v>1116.874485230241</c:v>
                </c:pt>
                <c:pt idx="16">
                  <c:v>1118.808394056898</c:v>
                </c:pt>
                <c:pt idx="17">
                  <c:v>1120.738643667118</c:v>
                </c:pt>
                <c:pt idx="18">
                  <c:v>1122.665234060901</c:v>
                </c:pt>
                <c:pt idx="19">
                  <c:v>1124.588165238247</c:v>
                </c:pt>
                <c:pt idx="20">
                  <c:v>1126.507437199155</c:v>
                </c:pt>
                <c:pt idx="21">
                  <c:v>1128.423049943627</c:v>
                </c:pt>
                <c:pt idx="22">
                  <c:v>1130.335003471662</c:v>
                </c:pt>
                <c:pt idx="23">
                  <c:v>1132.24329778326</c:v>
                </c:pt>
                <c:pt idx="24">
                  <c:v>1134.14793287842</c:v>
                </c:pt>
                <c:pt idx="25">
                  <c:v>1136.048908757144</c:v>
                </c:pt>
                <c:pt idx="26">
                  <c:v>1137.946225419431</c:v>
                </c:pt>
                <c:pt idx="27">
                  <c:v>1139.839882865281</c:v>
                </c:pt>
                <c:pt idx="28">
                  <c:v>1141.729881094693</c:v>
                </c:pt>
                <c:pt idx="29">
                  <c:v>1143.61622010767</c:v>
                </c:pt>
                <c:pt idx="30">
                  <c:v>1145.498899904208</c:v>
                </c:pt>
              </c:numCache>
            </c:numRef>
          </c:val>
        </c:ser>
        <c:ser>
          <c:idx val="1"/>
          <c:order val="1"/>
          <c:tx>
            <c:strRef>
              <c:f>Calc!$J$428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Calc!$K$428:$AO$428</c:f>
              <c:numCache>
                <c:formatCode>General</c:formatCode>
                <c:ptCount val="31"/>
                <c:pt idx="0">
                  <c:v>1087.436976109061</c:v>
                </c:pt>
                <c:pt idx="1">
                  <c:v>1089.426572592955</c:v>
                </c:pt>
                <c:pt idx="2">
                  <c:v>1091.412564864793</c:v>
                </c:pt>
                <c:pt idx="3">
                  <c:v>1093.394956160366</c:v>
                </c:pt>
                <c:pt idx="4">
                  <c:v>1095.373749870195</c:v>
                </c:pt>
                <c:pt idx="5">
                  <c:v>1097.348949544929</c:v>
                </c:pt>
                <c:pt idx="6">
                  <c:v>1099.320558900832</c:v>
                </c:pt>
                <c:pt idx="7">
                  <c:v>1101.288581825365</c:v>
                </c:pt>
                <c:pt idx="8">
                  <c:v>1103.253022382849</c:v>
                </c:pt>
                <c:pt idx="9">
                  <c:v>1105.213884820219</c:v>
                </c:pt>
                <c:pt idx="10">
                  <c:v>1107.171173572855</c:v>
                </c:pt>
                <c:pt idx="11">
                  <c:v>1109.124893270492</c:v>
                </c:pt>
                <c:pt idx="12">
                  <c:v>1111.075048743214</c:v>
                </c:pt>
                <c:pt idx="13">
                  <c:v>1113.021645027502</c:v>
                </c:pt>
                <c:pt idx="14">
                  <c:v>1114.964687372367</c:v>
                </c:pt>
                <c:pt idx="15">
                  <c:v>1116.904181245543</c:v>
                </c:pt>
                <c:pt idx="16">
                  <c:v>1118.840132339734</c:v>
                </c:pt>
                <c:pt idx="17">
                  <c:v>1120.772546578921</c:v>
                </c:pt>
                <c:pt idx="18">
                  <c:v>1122.701430124726</c:v>
                </c:pt>
                <c:pt idx="19">
                  <c:v>1124.626789382816</c:v>
                </c:pt>
                <c:pt idx="20">
                  <c:v>1126.548631009356</c:v>
                </c:pt>
                <c:pt idx="21">
                  <c:v>1128.466961917491</c:v>
                </c:pt>
                <c:pt idx="22">
                  <c:v>1130.381789283874</c:v>
                </c:pt>
                <c:pt idx="23">
                  <c:v>1132.293120555209</c:v>
                </c:pt>
                <c:pt idx="24">
                  <c:v>1134.200963454828</c:v>
                </c:pt>
                <c:pt idx="25">
                  <c:v>1136.105325989278</c:v>
                </c:pt>
                <c:pt idx="26">
                  <c:v>1138.006216454922</c:v>
                </c:pt>
                <c:pt idx="27">
                  <c:v>1139.903643444547</c:v>
                </c:pt>
                <c:pt idx="28">
                  <c:v>1141.797615853973</c:v>
                </c:pt>
                <c:pt idx="29">
                  <c:v>1143.688142888659</c:v>
                </c:pt>
                <c:pt idx="30">
                  <c:v>1145.57523407029</c:v>
                </c:pt>
              </c:numCache>
            </c:numRef>
          </c:val>
        </c:ser>
        <c:ser>
          <c:idx val="2"/>
          <c:order val="2"/>
          <c:tx>
            <c:strRef>
              <c:f>Calc!$J$429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Calc!$K$429:$AO$429</c:f>
              <c:numCache>
                <c:formatCode>General</c:formatCode>
                <c:ptCount val="31"/>
                <c:pt idx="0">
                  <c:v>1087.447205291965</c:v>
                </c:pt>
                <c:pt idx="1">
                  <c:v>1089.43760117592</c:v>
                </c:pt>
                <c:pt idx="2">
                  <c:v>1091.424447850653</c:v>
                </c:pt>
                <c:pt idx="3">
                  <c:v>1093.407751787538</c:v>
                </c:pt>
                <c:pt idx="4">
                  <c:v>1095.387519767381</c:v>
                </c:pt>
                <c:pt idx="5">
                  <c:v>1097.363758891215</c:v>
                </c:pt>
                <c:pt idx="6">
                  <c:v>1099.336476591273</c:v>
                </c:pt>
                <c:pt idx="7">
                  <c:v>1101.305680642143</c:v>
                </c:pt>
                <c:pt idx="8">
                  <c:v>1103.271379172094</c:v>
                </c:pt>
                <c:pt idx="9">
                  <c:v>1105.233580674581</c:v>
                </c:pt>
                <c:pt idx="10">
                  <c:v>1107.192294019897</c:v>
                </c:pt>
                <c:pt idx="11">
                  <c:v>1109.147528466995</c:v>
                </c:pt>
                <c:pt idx="12">
                  <c:v>1111.099293675458</c:v>
                </c:pt>
                <c:pt idx="13">
                  <c:v>1113.047599717605</c:v>
                </c:pt>
                <c:pt idx="14">
                  <c:v>1114.992457090741</c:v>
                </c:pt>
                <c:pt idx="15">
                  <c:v>1116.933876729531</c:v>
                </c:pt>
                <c:pt idx="16">
                  <c:v>1118.871870018492</c:v>
                </c:pt>
                <c:pt idx="17">
                  <c:v>1120.806448804604</c:v>
                </c:pt>
                <c:pt idx="18">
                  <c:v>1122.737625410015</c:v>
                </c:pt>
                <c:pt idx="19">
                  <c:v>1124.665412644849</c:v>
                </c:pt>
                <c:pt idx="20">
                  <c:v>1126.58982382009</c:v>
                </c:pt>
                <c:pt idx="21">
                  <c:v>1128.510872760548</c:v>
                </c:pt>
                <c:pt idx="22">
                  <c:v>1130.428573817887</c:v>
                </c:pt>
                <c:pt idx="23">
                  <c:v>1132.342941883707</c:v>
                </c:pt>
                <c:pt idx="24">
                  <c:v>1134.253992402676</c:v>
                </c:pt>
                <c:pt idx="25">
                  <c:v>1136.161741385685</c:v>
                </c:pt>
                <c:pt idx="26">
                  <c:v>1138.066205423037</c:v>
                </c:pt>
                <c:pt idx="27">
                  <c:v>1139.967401697644</c:v>
                </c:pt>
                <c:pt idx="28">
                  <c:v>1141.865347998215</c:v>
                </c:pt>
                <c:pt idx="29">
                  <c:v>1143.760062732446</c:v>
                </c:pt>
                <c:pt idx="30">
                  <c:v>1145.651564940177</c:v>
                </c:pt>
              </c:numCache>
            </c:numRef>
          </c:val>
        </c:ser>
        <c:ser>
          <c:idx val="3"/>
          <c:order val="3"/>
          <c:tx>
            <c:strRef>
              <c:f>Calc!$J$430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Calc!$K$430:$AO$430</c:f>
              <c:numCache>
                <c:formatCode>General</c:formatCode>
                <c:ptCount val="31"/>
                <c:pt idx="0">
                  <c:v>1087.457434406661</c:v>
                </c:pt>
                <c:pt idx="1">
                  <c:v>1089.448629680055</c:v>
                </c:pt>
                <c:pt idx="2">
                  <c:v>1091.436330745516</c:v>
                </c:pt>
                <c:pt idx="3">
                  <c:v>1093.42054730979</c:v>
                </c:pt>
                <c:pt idx="4">
                  <c:v>1095.401289543731</c:v>
                </c:pt>
                <c:pt idx="5">
                  <c:v>1097.378568098496</c:v>
                </c:pt>
                <c:pt idx="6">
                  <c:v>1099.352394121987</c:v>
                </c:pt>
                <c:pt idx="7">
                  <c:v>1101.322779275587</c:v>
                </c:pt>
                <c:pt idx="8">
                  <c:v>1103.289735751143</c:v>
                </c:pt>
                <c:pt idx="9">
                  <c:v>1105.25327628821</c:v>
                </c:pt>
                <c:pt idx="10">
                  <c:v>1107.213414191529</c:v>
                </c:pt>
                <c:pt idx="11">
                  <c:v>1109.170163348752</c:v>
                </c:pt>
                <c:pt idx="12">
                  <c:v>1111.123538248381</c:v>
                </c:pt>
                <c:pt idx="13">
                  <c:v>1113.073553997928</c:v>
                </c:pt>
                <c:pt idx="14">
                  <c:v>1115.02022634227</c:v>
                </c:pt>
                <c:pt idx="15">
                  <c:v>1116.963571682203</c:v>
                </c:pt>
                <c:pt idx="16">
                  <c:v>1118.903607093172</c:v>
                </c:pt>
                <c:pt idx="17">
                  <c:v>1120.840350344167</c:v>
                </c:pt>
                <c:pt idx="18">
                  <c:v>1122.773819916769</c:v>
                </c:pt>
                <c:pt idx="19">
                  <c:v>1124.704035024344</c:v>
                </c:pt>
                <c:pt idx="20">
                  <c:v>1126.631015631357</c:v>
                </c:pt>
                <c:pt idx="21">
                  <c:v>1128.554782472798</c:v>
                </c:pt>
                <c:pt idx="22">
                  <c:v>1130.475357073701</c:v>
                </c:pt>
                <c:pt idx="23">
                  <c:v>1132.392761768755</c:v>
                </c:pt>
                <c:pt idx="24">
                  <c:v>1134.307019721963</c:v>
                </c:pt>
                <c:pt idx="25">
                  <c:v>1136.218154946363</c:v>
                </c:pt>
                <c:pt idx="26">
                  <c:v>1138.126192323778</c:v>
                </c:pt>
                <c:pt idx="27">
                  <c:v>1140.031157624572</c:v>
                </c:pt>
                <c:pt idx="28">
                  <c:v>1141.933077527418</c:v>
                </c:pt>
                <c:pt idx="29">
                  <c:v>1143.83197963903</c:v>
                </c:pt>
                <c:pt idx="30">
                  <c:v>1145.727892513868</c:v>
                </c:pt>
              </c:numCache>
            </c:numRef>
          </c:val>
        </c:ser>
        <c:ser>
          <c:idx val="4"/>
          <c:order val="4"/>
          <c:tx>
            <c:strRef>
              <c:f>Calc!$J$431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Calc!$K$431:$AO$431</c:f>
              <c:numCache>
                <c:formatCode>General</c:formatCode>
                <c:ptCount val="31"/>
                <c:pt idx="0">
                  <c:v>1087.467663453149</c:v>
                </c:pt>
                <c:pt idx="1">
                  <c:v>1089.459658105361</c:v>
                </c:pt>
                <c:pt idx="2">
                  <c:v>1091.448213549382</c:v>
                </c:pt>
                <c:pt idx="3">
                  <c:v>1093.43334272712</c:v>
                </c:pt>
                <c:pt idx="4">
                  <c:v>1095.415059199247</c:v>
                </c:pt>
                <c:pt idx="5">
                  <c:v>1097.393377166771</c:v>
                </c:pt>
                <c:pt idx="6">
                  <c:v>1099.368311492974</c:v>
                </c:pt>
                <c:pt idx="7">
                  <c:v>1101.339877725698</c:v>
                </c:pt>
                <c:pt idx="8">
                  <c:v>1103.308092119995</c:v>
                </c:pt>
                <c:pt idx="9">
                  <c:v>1105.272971661105</c:v>
                </c:pt>
                <c:pt idx="10">
                  <c:v>1107.234534087751</c:v>
                </c:pt>
                <c:pt idx="11">
                  <c:v>1109.192797915763</c:v>
                </c:pt>
                <c:pt idx="12">
                  <c:v>1111.147782461984</c:v>
                </c:pt>
                <c:pt idx="13">
                  <c:v>1113.09950786847</c:v>
                </c:pt>
                <c:pt idx="14">
                  <c:v>1115.047995126953</c:v>
                </c:pt>
                <c:pt idx="15">
                  <c:v>1116.993266103561</c:v>
                </c:pt>
                <c:pt idx="16">
                  <c:v>1118.935343563776</c:v>
                </c:pt>
                <c:pt idx="17">
                  <c:v>1120.87425119761</c:v>
                </c:pt>
                <c:pt idx="18">
                  <c:v>1122.810013644986</c:v>
                </c:pt>
                <c:pt idx="19">
                  <c:v>1124.742656521301</c:v>
                </c:pt>
                <c:pt idx="20">
                  <c:v>1126.672206443158</c:v>
                </c:pt>
                <c:pt idx="21">
                  <c:v>1128.59869105424</c:v>
                </c:pt>
                <c:pt idx="22">
                  <c:v>1130.522139051318</c:v>
                </c:pt>
                <c:pt idx="23">
                  <c:v>1132.442580210353</c:v>
                </c:pt>
                <c:pt idx="24">
                  <c:v>1134.36004541269</c:v>
                </c:pt>
                <c:pt idx="25">
                  <c:v>1136.274566671315</c:v>
                </c:pt>
                <c:pt idx="26">
                  <c:v>1138.186177157143</c:v>
                </c:pt>
                <c:pt idx="27">
                  <c:v>1140.094911225332</c:v>
                </c:pt>
                <c:pt idx="28">
                  <c:v>1142.000804441582</c:v>
                </c:pt>
                <c:pt idx="29">
                  <c:v>1143.903893608411</c:v>
                </c:pt>
                <c:pt idx="30">
                  <c:v>1145.804216791365</c:v>
                </c:pt>
              </c:numCache>
            </c:numRef>
          </c:val>
        </c:ser>
        <c:ser>
          <c:idx val="5"/>
          <c:order val="5"/>
          <c:tx>
            <c:strRef>
              <c:f>Calc!$J$432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Calc!$K$432:$AO$432</c:f>
              <c:numCache>
                <c:formatCode>General</c:formatCode>
                <c:ptCount val="31"/>
                <c:pt idx="0">
                  <c:v>1087.477892431428</c:v>
                </c:pt>
                <c:pt idx="1">
                  <c:v>1089.470686451836</c:v>
                </c:pt>
                <c:pt idx="2">
                  <c:v>1091.46009626225</c:v>
                </c:pt>
                <c:pt idx="3">
                  <c:v>1093.446138039529</c:v>
                </c:pt>
                <c:pt idx="4">
                  <c:v>1095.428828733927</c:v>
                </c:pt>
                <c:pt idx="5">
                  <c:v>1097.408186096042</c:v>
                </c:pt>
                <c:pt idx="6">
                  <c:v>1099.384228704234</c:v>
                </c:pt>
                <c:pt idx="7">
                  <c:v>1101.356975992475</c:v>
                </c:pt>
                <c:pt idx="8">
                  <c:v>1103.326448278651</c:v>
                </c:pt>
                <c:pt idx="9">
                  <c:v>1105.292666793265</c:v>
                </c:pt>
                <c:pt idx="10">
                  <c:v>1107.255653708563</c:v>
                </c:pt>
                <c:pt idx="11">
                  <c:v>1109.215432168028</c:v>
                </c:pt>
                <c:pt idx="12">
                  <c:v>1111.172026316267</c:v>
                </c:pt>
                <c:pt idx="13">
                  <c:v>1113.125461329232</c:v>
                </c:pt>
                <c:pt idx="14">
                  <c:v>1115.07576344479</c:v>
                </c:pt>
                <c:pt idx="15">
                  <c:v>1117.022959993603</c:v>
                </c:pt>
                <c:pt idx="16">
                  <c:v>1118.967079430301</c:v>
                </c:pt>
                <c:pt idx="17">
                  <c:v>1120.908151364934</c:v>
                </c:pt>
                <c:pt idx="18">
                  <c:v>1122.846206594668</c:v>
                </c:pt>
                <c:pt idx="19">
                  <c:v>1124.781277135721</c:v>
                </c:pt>
                <c:pt idx="20">
                  <c:v>1126.713396255491</c:v>
                </c:pt>
                <c:pt idx="21">
                  <c:v>1128.642598504875</c:v>
                </c:pt>
                <c:pt idx="22">
                  <c:v>1130.568919750735</c:v>
                </c:pt>
                <c:pt idx="23">
                  <c:v>1132.492397208499</c:v>
                </c:pt>
                <c:pt idx="24">
                  <c:v>1134.413069474857</c:v>
                </c:pt>
                <c:pt idx="25">
                  <c:v>1136.330976560539</c:v>
                </c:pt>
                <c:pt idx="26">
                  <c:v>1138.246159923134</c:v>
                </c:pt>
                <c:pt idx="27">
                  <c:v>1140.158662499923</c:v>
                </c:pt>
                <c:pt idx="28">
                  <c:v>1142.068528740708</c:v>
                </c:pt>
                <c:pt idx="29">
                  <c:v>1143.975804640588</c:v>
                </c:pt>
                <c:pt idx="30">
                  <c:v>1145.880537772667</c:v>
                </c:pt>
              </c:numCache>
            </c:numRef>
          </c:val>
        </c:ser>
        <c:ser>
          <c:idx val="6"/>
          <c:order val="6"/>
          <c:tx>
            <c:strRef>
              <c:f>Calc!$J$433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Calc!$K$433:$AO$433</c:f>
              <c:numCache>
                <c:formatCode>General</c:formatCode>
                <c:ptCount val="31"/>
                <c:pt idx="0">
                  <c:v>1087.488121341499</c:v>
                </c:pt>
                <c:pt idx="1">
                  <c:v>1089.481714719483</c:v>
                </c:pt>
                <c:pt idx="2">
                  <c:v>1091.471978884121</c:v>
                </c:pt>
                <c:pt idx="3">
                  <c:v>1093.458933247018</c:v>
                </c:pt>
                <c:pt idx="4">
                  <c:v>1095.442598147771</c:v>
                </c:pt>
                <c:pt idx="5">
                  <c:v>1097.422994886308</c:v>
                </c:pt>
                <c:pt idx="6">
                  <c:v>1099.400145755767</c:v>
                </c:pt>
                <c:pt idx="7">
                  <c:v>1101.374074075919</c:v>
                </c:pt>
                <c:pt idx="8">
                  <c:v>1103.34480422711</c:v>
                </c:pt>
                <c:pt idx="9">
                  <c:v>1105.312361684693</c:v>
                </c:pt>
                <c:pt idx="10">
                  <c:v>1107.276773053964</c:v>
                </c:pt>
                <c:pt idx="11">
                  <c:v>1109.238066105548</c:v>
                </c:pt>
                <c:pt idx="12">
                  <c:v>1111.196269811228</c:v>
                </c:pt>
                <c:pt idx="13">
                  <c:v>1113.151414380212</c:v>
                </c:pt>
                <c:pt idx="14">
                  <c:v>1115.103531295781</c:v>
                </c:pt>
                <c:pt idx="15">
                  <c:v>1117.052653352331</c:v>
                </c:pt>
                <c:pt idx="16">
                  <c:v>1118.99881469275</c:v>
                </c:pt>
                <c:pt idx="17">
                  <c:v>1120.942050846138</c:v>
                </c:pt>
                <c:pt idx="18">
                  <c:v>1122.882398765815</c:v>
                </c:pt>
                <c:pt idx="19">
                  <c:v>1124.819896867604</c:v>
                </c:pt>
                <c:pt idx="20">
                  <c:v>1126.754585068358</c:v>
                </c:pt>
                <c:pt idx="21">
                  <c:v>1128.686504824703</c:v>
                </c:pt>
                <c:pt idx="22">
                  <c:v>1130.615699171954</c:v>
                </c:pt>
                <c:pt idx="23">
                  <c:v>1132.542212763195</c:v>
                </c:pt>
                <c:pt idx="24">
                  <c:v>1134.466091908463</c:v>
                </c:pt>
                <c:pt idx="25">
                  <c:v>1136.387384614036</c:v>
                </c:pt>
                <c:pt idx="26">
                  <c:v>1138.30614062175</c:v>
                </c:pt>
                <c:pt idx="27">
                  <c:v>1140.222411448345</c:v>
                </c:pt>
                <c:pt idx="28">
                  <c:v>1142.136250424795</c:v>
                </c:pt>
                <c:pt idx="29">
                  <c:v>1144.047712735563</c:v>
                </c:pt>
                <c:pt idx="30">
                  <c:v>1145.956855457774</c:v>
                </c:pt>
              </c:numCache>
            </c:numRef>
          </c:val>
        </c:ser>
        <c:ser>
          <c:idx val="7"/>
          <c:order val="7"/>
          <c:tx>
            <c:strRef>
              <c:f>Calc!$J$434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Calc!$K$434:$AO$434</c:f>
              <c:numCache>
                <c:formatCode>General</c:formatCode>
                <c:ptCount val="31"/>
                <c:pt idx="0">
                  <c:v>1087.498350183361</c:v>
                </c:pt>
                <c:pt idx="1">
                  <c:v>1089.4927429083</c:v>
                </c:pt>
                <c:pt idx="2">
                  <c:v>1091.483861414995</c:v>
                </c:pt>
                <c:pt idx="3">
                  <c:v>1093.471728349586</c:v>
                </c:pt>
                <c:pt idx="4">
                  <c:v>1095.45636744078</c:v>
                </c:pt>
                <c:pt idx="5">
                  <c:v>1097.437803537568</c:v>
                </c:pt>
                <c:pt idx="6">
                  <c:v>1099.416062647573</c:v>
                </c:pt>
                <c:pt idx="7">
                  <c:v>1101.391171976031</c:v>
                </c:pt>
                <c:pt idx="8">
                  <c:v>1103.363159965372</c:v>
                </c:pt>
                <c:pt idx="9">
                  <c:v>1105.332056335386</c:v>
                </c:pt>
                <c:pt idx="10">
                  <c:v>1107.297892123956</c:v>
                </c:pt>
                <c:pt idx="11">
                  <c:v>1109.260699728321</c:v>
                </c:pt>
                <c:pt idx="12">
                  <c:v>1111.220512946869</c:v>
                </c:pt>
                <c:pt idx="13">
                  <c:v>1113.177367021412</c:v>
                </c:pt>
                <c:pt idx="14">
                  <c:v>1115.131298679927</c:v>
                </c:pt>
                <c:pt idx="15">
                  <c:v>1117.082346179743</c:v>
                </c:pt>
                <c:pt idx="16">
                  <c:v>1119.03054935112</c:v>
                </c:pt>
                <c:pt idx="17">
                  <c:v>1120.975949641222</c:v>
                </c:pt>
                <c:pt idx="18">
                  <c:v>1122.918590158425</c:v>
                </c:pt>
                <c:pt idx="19">
                  <c:v>1124.858515716949</c:v>
                </c:pt>
                <c:pt idx="20">
                  <c:v>1126.795772881759</c:v>
                </c:pt>
                <c:pt idx="21">
                  <c:v>1128.730410013724</c:v>
                </c:pt>
                <c:pt idx="22">
                  <c:v>1130.662477314975</c:v>
                </c:pt>
                <c:pt idx="23">
                  <c:v>1132.592026874439</c:v>
                </c:pt>
                <c:pt idx="24">
                  <c:v>1134.519112713509</c:v>
                </c:pt>
                <c:pt idx="25">
                  <c:v>1136.443790831805</c:v>
                </c:pt>
                <c:pt idx="26">
                  <c:v>1138.366119252989</c:v>
                </c:pt>
                <c:pt idx="27">
                  <c:v>1140.2861580706</c:v>
                </c:pt>
                <c:pt idx="28">
                  <c:v>1142.203969493844</c:v>
                </c:pt>
                <c:pt idx="29">
                  <c:v>1144.119617893334</c:v>
                </c:pt>
                <c:pt idx="30">
                  <c:v>1146.033169846687</c:v>
                </c:pt>
              </c:numCache>
            </c:numRef>
          </c:val>
        </c:ser>
        <c:ser>
          <c:idx val="8"/>
          <c:order val="8"/>
          <c:tx>
            <c:strRef>
              <c:f>Calc!$J$435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Calc!$K$435:$AO$435</c:f>
              <c:numCache>
                <c:formatCode>General</c:formatCode>
                <c:ptCount val="31"/>
                <c:pt idx="0">
                  <c:v>1087.508578957015</c:v>
                </c:pt>
                <c:pt idx="1">
                  <c:v>1089.503771018286</c:v>
                </c:pt>
                <c:pt idx="2">
                  <c:v>1091.49574385487</c:v>
                </c:pt>
                <c:pt idx="3">
                  <c:v>1093.484523347232</c:v>
                </c:pt>
                <c:pt idx="4">
                  <c:v>1095.470136612954</c:v>
                </c:pt>
                <c:pt idx="5">
                  <c:v>1097.452612049824</c:v>
                </c:pt>
                <c:pt idx="6">
                  <c:v>1099.431979379652</c:v>
                </c:pt>
                <c:pt idx="7">
                  <c:v>1101.408269692809</c:v>
                </c:pt>
                <c:pt idx="8">
                  <c:v>1103.381515493437</c:v>
                </c:pt>
                <c:pt idx="9">
                  <c:v>1105.351750745346</c:v>
                </c:pt>
                <c:pt idx="10">
                  <c:v>1107.319010918538</c:v>
                </c:pt>
                <c:pt idx="11">
                  <c:v>1109.283333036349</c:v>
                </c:pt>
                <c:pt idx="12">
                  <c:v>1111.244755723189</c:v>
                </c:pt>
                <c:pt idx="13">
                  <c:v>1113.20331925283</c:v>
                </c:pt>
                <c:pt idx="14">
                  <c:v>1115.159065597227</c:v>
                </c:pt>
                <c:pt idx="15">
                  <c:v>1117.112038475841</c:v>
                </c:pt>
                <c:pt idx="16">
                  <c:v>1119.062283405414</c:v>
                </c:pt>
                <c:pt idx="17">
                  <c:v>1121.009847750187</c:v>
                </c:pt>
                <c:pt idx="18">
                  <c:v>1122.9547807725</c:v>
                </c:pt>
                <c:pt idx="19">
                  <c:v>1124.897133683756</c:v>
                </c:pt>
                <c:pt idx="20">
                  <c:v>1126.836959695692</c:v>
                </c:pt>
                <c:pt idx="21">
                  <c:v>1128.774314071938</c:v>
                </c:pt>
                <c:pt idx="22">
                  <c:v>1130.709254179797</c:v>
                </c:pt>
                <c:pt idx="23">
                  <c:v>1132.641839542234</c:v>
                </c:pt>
                <c:pt idx="24">
                  <c:v>1134.572131889995</c:v>
                </c:pt>
                <c:pt idx="25">
                  <c:v>1136.500195213847</c:v>
                </c:pt>
                <c:pt idx="26">
                  <c:v>1138.426095816855</c:v>
                </c:pt>
                <c:pt idx="27">
                  <c:v>1140.349902366685</c:v>
                </c:pt>
                <c:pt idx="28">
                  <c:v>1142.271685947855</c:v>
                </c:pt>
                <c:pt idx="29">
                  <c:v>1144.191520113902</c:v>
                </c:pt>
                <c:pt idx="30">
                  <c:v>1146.109480939404</c:v>
                </c:pt>
              </c:numCache>
            </c:numRef>
          </c:val>
        </c:ser>
        <c:ser>
          <c:idx val="9"/>
          <c:order val="9"/>
          <c:tx>
            <c:strRef>
              <c:f>Calc!$J$436</c:f>
              <c:strCache>
                <c:ptCount val="1"/>
                <c:pt idx="0">
                  <c:v>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Calc!$K$436:$AO$436</c:f>
              <c:numCache>
                <c:formatCode>General</c:formatCode>
                <c:ptCount val="31"/>
                <c:pt idx="0">
                  <c:v>1087.51880766246</c:v>
                </c:pt>
                <c:pt idx="1">
                  <c:v>1089.514799049444</c:v>
                </c:pt>
                <c:pt idx="2">
                  <c:v>1091.507626203749</c:v>
                </c:pt>
                <c:pt idx="3">
                  <c:v>1093.497318239959</c:v>
                </c:pt>
                <c:pt idx="4">
                  <c:v>1095.483905664293</c:v>
                </c:pt>
                <c:pt idx="5">
                  <c:v>1097.467420423074</c:v>
                </c:pt>
                <c:pt idx="6">
                  <c:v>1099.447895952005</c:v>
                </c:pt>
                <c:pt idx="7">
                  <c:v>1101.425367226253</c:v>
                </c:pt>
                <c:pt idx="8">
                  <c:v>1103.399870811306</c:v>
                </c:pt>
                <c:pt idx="9">
                  <c:v>1105.371444914573</c:v>
                </c:pt>
                <c:pt idx="10">
                  <c:v>1107.34012943771</c:v>
                </c:pt>
                <c:pt idx="11">
                  <c:v>1109.305966029631</c:v>
                </c:pt>
                <c:pt idx="12">
                  <c:v>1111.268998140188</c:v>
                </c:pt>
                <c:pt idx="13">
                  <c:v>1113.229271074468</c:v>
                </c:pt>
                <c:pt idx="14">
                  <c:v>1115.186832047682</c:v>
                </c:pt>
                <c:pt idx="15">
                  <c:v>1117.141730240623</c:v>
                </c:pt>
                <c:pt idx="16">
                  <c:v>1119.094016855629</c:v>
                </c:pt>
                <c:pt idx="17">
                  <c:v>1121.043745173031</c:v>
                </c:pt>
                <c:pt idx="18">
                  <c:v>1122.99097060804</c:v>
                </c:pt>
                <c:pt idx="19">
                  <c:v>1124.935750768027</c:v>
                </c:pt>
                <c:pt idx="20">
                  <c:v>1126.87814551016</c:v>
                </c:pt>
                <c:pt idx="21">
                  <c:v>1128.818216999344</c:v>
                </c:pt>
                <c:pt idx="22">
                  <c:v>1130.75602976642</c:v>
                </c:pt>
                <c:pt idx="23">
                  <c:v>1132.691650766577</c:v>
                </c:pt>
                <c:pt idx="24">
                  <c:v>1134.625149437921</c:v>
                </c:pt>
                <c:pt idx="25">
                  <c:v>1136.556597760161</c:v>
                </c:pt>
                <c:pt idx="26">
                  <c:v>1138.486070313345</c:v>
                </c:pt>
                <c:pt idx="27">
                  <c:v>1140.413644336601</c:v>
                </c:pt>
                <c:pt idx="28">
                  <c:v>1142.339399786827</c:v>
                </c:pt>
                <c:pt idx="29">
                  <c:v>1144.263419397267</c:v>
                </c:pt>
                <c:pt idx="30">
                  <c:v>1146.185788735926</c:v>
                </c:pt>
              </c:numCache>
            </c:numRef>
          </c:val>
        </c:ser>
        <c:ser>
          <c:idx val="10"/>
          <c:order val="10"/>
          <c:tx>
            <c:strRef>
              <c:f>Calc!$J$437</c:f>
              <c:strCache>
                <c:ptCount val="1"/>
                <c:pt idx="0">
                  <c:v>10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Calc!$K$437:$AO$437</c:f>
              <c:numCache>
                <c:formatCode>General</c:formatCode>
                <c:ptCount val="31"/>
                <c:pt idx="0">
                  <c:v>1087.529036299697</c:v>
                </c:pt>
                <c:pt idx="1">
                  <c:v>1089.525827001771</c:v>
                </c:pt>
                <c:pt idx="2">
                  <c:v>1091.51950846163</c:v>
                </c:pt>
                <c:pt idx="3">
                  <c:v>1093.510113027764</c:v>
                </c:pt>
                <c:pt idx="4">
                  <c:v>1095.497674594796</c:v>
                </c:pt>
                <c:pt idx="5">
                  <c:v>1097.482228657319</c:v>
                </c:pt>
                <c:pt idx="6">
                  <c:v>1099.46381236463</c:v>
                </c:pt>
                <c:pt idx="7">
                  <c:v>1101.442464576365</c:v>
                </c:pt>
                <c:pt idx="8">
                  <c:v>1103.418225918978</c:v>
                </c:pt>
                <c:pt idx="9">
                  <c:v>1105.391138843065</c:v>
                </c:pt>
                <c:pt idx="10">
                  <c:v>1107.36124768147</c:v>
                </c:pt>
                <c:pt idx="11">
                  <c:v>1109.328598708167</c:v>
                </c:pt>
                <c:pt idx="12">
                  <c:v>1111.293240197867</c:v>
                </c:pt>
                <c:pt idx="13">
                  <c:v>1113.255222486324</c:v>
                </c:pt>
                <c:pt idx="14">
                  <c:v>1115.214598031291</c:v>
                </c:pt>
                <c:pt idx="15">
                  <c:v>1117.171421474091</c:v>
                </c:pt>
                <c:pt idx="16">
                  <c:v>1119.125749701768</c:v>
                </c:pt>
                <c:pt idx="17">
                  <c:v>1121.077641909756</c:v>
                </c:pt>
                <c:pt idx="18">
                  <c:v>1123.027159665043</c:v>
                </c:pt>
                <c:pt idx="19">
                  <c:v>1124.974366969759</c:v>
                </c:pt>
                <c:pt idx="20">
                  <c:v>1126.91933032516</c:v>
                </c:pt>
                <c:pt idx="21">
                  <c:v>1128.862118795943</c:v>
                </c:pt>
                <c:pt idx="22">
                  <c:v>1130.802804074845</c:v>
                </c:pt>
                <c:pt idx="23">
                  <c:v>1132.74146054747</c:v>
                </c:pt>
                <c:pt idx="24">
                  <c:v>1134.678165357286</c:v>
                </c:pt>
                <c:pt idx="25">
                  <c:v>1136.612998470748</c:v>
                </c:pt>
                <c:pt idx="26">
                  <c:v>1138.54604274246</c:v>
                </c:pt>
                <c:pt idx="27">
                  <c:v>1140.477383980349</c:v>
                </c:pt>
                <c:pt idx="28">
                  <c:v>1142.40711101076</c:v>
                </c:pt>
                <c:pt idx="29">
                  <c:v>1144.335315743428</c:v>
                </c:pt>
                <c:pt idx="30">
                  <c:v>1146.262093236254</c:v>
                </c:pt>
              </c:numCache>
            </c:numRef>
          </c:val>
        </c:ser>
        <c:ser>
          <c:idx val="11"/>
          <c:order val="11"/>
          <c:tx>
            <c:strRef>
              <c:f>Calc!$J$438</c:f>
              <c:strCache>
                <c:ptCount val="1"/>
                <c:pt idx="0">
                  <c:v>11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Calc!$K$438:$AO$438</c:f>
              <c:numCache>
                <c:formatCode>General</c:formatCode>
                <c:ptCount val="31"/>
                <c:pt idx="0">
                  <c:v>1087.539264868726</c:v>
                </c:pt>
                <c:pt idx="1">
                  <c:v>1089.53685487527</c:v>
                </c:pt>
                <c:pt idx="2">
                  <c:v>1091.531390628514</c:v>
                </c:pt>
                <c:pt idx="3">
                  <c:v>1093.522907710648</c:v>
                </c:pt>
                <c:pt idx="4">
                  <c:v>1095.511443404464</c:v>
                </c:pt>
                <c:pt idx="5">
                  <c:v>1097.497036752559</c:v>
                </c:pt>
                <c:pt idx="6">
                  <c:v>1099.479728617529</c:v>
                </c:pt>
                <c:pt idx="7">
                  <c:v>1101.459561743142</c:v>
                </c:pt>
                <c:pt idx="8">
                  <c:v>1103.436580816454</c:v>
                </c:pt>
                <c:pt idx="9">
                  <c:v>1105.410832530824</c:v>
                </c:pt>
                <c:pt idx="10">
                  <c:v>1107.382365649821</c:v>
                </c:pt>
                <c:pt idx="11">
                  <c:v>1109.351231071957</c:v>
                </c:pt>
                <c:pt idx="12">
                  <c:v>1111.317481896225</c:v>
                </c:pt>
                <c:pt idx="13">
                  <c:v>1113.2811734884</c:v>
                </c:pt>
                <c:pt idx="14">
                  <c:v>1115.242363548054</c:v>
                </c:pt>
                <c:pt idx="15">
                  <c:v>1117.201112176244</c:v>
                </c:pt>
                <c:pt idx="16">
                  <c:v>1119.157481943829</c:v>
                </c:pt>
                <c:pt idx="17">
                  <c:v>1121.111537960361</c:v>
                </c:pt>
                <c:pt idx="18">
                  <c:v>1123.063347943511</c:v>
                </c:pt>
                <c:pt idx="19">
                  <c:v>1125.012982288954</c:v>
                </c:pt>
                <c:pt idx="20">
                  <c:v>1126.960514140694</c:v>
                </c:pt>
                <c:pt idx="21">
                  <c:v>1128.906019461735</c:v>
                </c:pt>
                <c:pt idx="22">
                  <c:v>1130.849577105072</c:v>
                </c:pt>
                <c:pt idx="23">
                  <c:v>1132.791268884912</c:v>
                </c:pt>
                <c:pt idx="24">
                  <c:v>1134.731179648091</c:v>
                </c:pt>
                <c:pt idx="25">
                  <c:v>1136.669397345607</c:v>
                </c:pt>
                <c:pt idx="26">
                  <c:v>1138.6060131042</c:v>
                </c:pt>
                <c:pt idx="27">
                  <c:v>1140.541121297928</c:v>
                </c:pt>
                <c:pt idx="28">
                  <c:v>1142.474819619654</c:v>
                </c:pt>
                <c:pt idx="29">
                  <c:v>1144.407209152387</c:v>
                </c:pt>
                <c:pt idx="30">
                  <c:v>1146.338394440387</c:v>
                </c:pt>
              </c:numCache>
            </c:numRef>
          </c:val>
        </c:ser>
        <c:ser>
          <c:idx val="12"/>
          <c:order val="12"/>
          <c:tx>
            <c:strRef>
              <c:f>Calc!$J$439</c:f>
              <c:strCache>
                <c:ptCount val="1"/>
                <c:pt idx="0">
                  <c:v>12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Calc!$K$439:$AO$439</c:f>
              <c:numCache>
                <c:formatCode>General</c:formatCode>
                <c:ptCount val="31"/>
                <c:pt idx="0">
                  <c:v>1087.549493369546</c:v>
                </c:pt>
                <c:pt idx="1">
                  <c:v>1089.547882669937</c:v>
                </c:pt>
                <c:pt idx="2">
                  <c:v>1091.5432727044</c:v>
                </c:pt>
                <c:pt idx="3">
                  <c:v>1093.535702288611</c:v>
                </c:pt>
                <c:pt idx="4">
                  <c:v>1095.525212093297</c:v>
                </c:pt>
                <c:pt idx="5">
                  <c:v>1097.511844708794</c:v>
                </c:pt>
                <c:pt idx="6">
                  <c:v>1099.4956447107</c:v>
                </c:pt>
                <c:pt idx="7">
                  <c:v>1101.476658726587</c:v>
                </c:pt>
                <c:pt idx="8">
                  <c:v>1103.454935503732</c:v>
                </c:pt>
                <c:pt idx="9">
                  <c:v>1105.430525977849</c:v>
                </c:pt>
                <c:pt idx="10">
                  <c:v>1107.403483342762</c:v>
                </c:pt>
                <c:pt idx="11">
                  <c:v>1109.373863121001</c:v>
                </c:pt>
                <c:pt idx="12">
                  <c:v>1111.341723235262</c:v>
                </c:pt>
                <c:pt idx="13">
                  <c:v>1113.307124080695</c:v>
                </c:pt>
                <c:pt idx="14">
                  <c:v>1115.270128597971</c:v>
                </c:pt>
                <c:pt idx="15">
                  <c:v>1117.230802347081</c:v>
                </c:pt>
                <c:pt idx="16">
                  <c:v>1119.189213581812</c:v>
                </c:pt>
                <c:pt idx="17">
                  <c:v>1121.145433324847</c:v>
                </c:pt>
                <c:pt idx="18">
                  <c:v>1123.099535443443</c:v>
                </c:pt>
                <c:pt idx="19">
                  <c:v>1125.051596725611</c:v>
                </c:pt>
                <c:pt idx="20">
                  <c:v>1127.00169695676</c:v>
                </c:pt>
                <c:pt idx="21">
                  <c:v>1128.94991899672</c:v>
                </c:pt>
                <c:pt idx="22">
                  <c:v>1130.8963488571</c:v>
                </c:pt>
                <c:pt idx="23">
                  <c:v>1132.841075778903</c:v>
                </c:pt>
                <c:pt idx="24">
                  <c:v>1134.784192310336</c:v>
                </c:pt>
                <c:pt idx="25">
                  <c:v>1136.725794384739</c:v>
                </c:pt>
                <c:pt idx="26">
                  <c:v>1138.665981398565</c:v>
                </c:pt>
                <c:pt idx="27">
                  <c:v>1140.604856289338</c:v>
                </c:pt>
                <c:pt idx="28">
                  <c:v>1142.542525613511</c:v>
                </c:pt>
                <c:pt idx="29">
                  <c:v>1144.479099624142</c:v>
                </c:pt>
                <c:pt idx="30">
                  <c:v>1146.414692348324</c:v>
                </c:pt>
              </c:numCache>
            </c:numRef>
          </c:val>
        </c:ser>
        <c:ser>
          <c:idx val="13"/>
          <c:order val="13"/>
          <c:tx>
            <c:strRef>
              <c:f>Calc!$J$440</c:f>
              <c:strCache>
                <c:ptCount val="1"/>
                <c:pt idx="0">
                  <c:v>13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Calc!$K$440:$AO$440</c:f>
              <c:numCache>
                <c:formatCode>General</c:formatCode>
                <c:ptCount val="31"/>
                <c:pt idx="0">
                  <c:v>1087.559721802157</c:v>
                </c:pt>
                <c:pt idx="1">
                  <c:v>1089.558910385776</c:v>
                </c:pt>
                <c:pt idx="2">
                  <c:v>1091.55515468929</c:v>
                </c:pt>
                <c:pt idx="3">
                  <c:v>1093.548496761654</c:v>
                </c:pt>
                <c:pt idx="4">
                  <c:v>1095.538980661294</c:v>
                </c:pt>
                <c:pt idx="5">
                  <c:v>1097.526652526024</c:v>
                </c:pt>
                <c:pt idx="6">
                  <c:v>1099.511560644145</c:v>
                </c:pt>
                <c:pt idx="7">
                  <c:v>1101.493755526699</c:v>
                </c:pt>
                <c:pt idx="8">
                  <c:v>1103.473289980815</c:v>
                </c:pt>
                <c:pt idx="9">
                  <c:v>1105.45021918414</c:v>
                </c:pt>
                <c:pt idx="10">
                  <c:v>1107.424600760293</c:v>
                </c:pt>
                <c:pt idx="11">
                  <c:v>1109.3964948553</c:v>
                </c:pt>
                <c:pt idx="12">
                  <c:v>1111.365964214979</c:v>
                </c:pt>
                <c:pt idx="13">
                  <c:v>1113.33307426321</c:v>
                </c:pt>
                <c:pt idx="14">
                  <c:v>1115.297893181043</c:v>
                </c:pt>
                <c:pt idx="15">
                  <c:v>1117.260491986604</c:v>
                </c:pt>
                <c:pt idx="16">
                  <c:v>1119.220944615718</c:v>
                </c:pt>
                <c:pt idx="17">
                  <c:v>1121.179328003213</c:v>
                </c:pt>
                <c:pt idx="18">
                  <c:v>1123.13572216484</c:v>
                </c:pt>
                <c:pt idx="19">
                  <c:v>1125.090210279732</c:v>
                </c:pt>
                <c:pt idx="20">
                  <c:v>1127.042878773361</c:v>
                </c:pt>
                <c:pt idx="21">
                  <c:v>1128.993817400898</c:v>
                </c:pt>
                <c:pt idx="22">
                  <c:v>1130.943119330929</c:v>
                </c:pt>
                <c:pt idx="23">
                  <c:v>1132.890881229443</c:v>
                </c:pt>
                <c:pt idx="24">
                  <c:v>1134.837203344021</c:v>
                </c:pt>
                <c:pt idx="25">
                  <c:v>1136.782189588143</c:v>
                </c:pt>
                <c:pt idx="26">
                  <c:v>1138.725947625555</c:v>
                </c:pt>
                <c:pt idx="27">
                  <c:v>1140.66858895458</c:v>
                </c:pt>
                <c:pt idx="28">
                  <c:v>1142.610228992328</c:v>
                </c:pt>
                <c:pt idx="29">
                  <c:v>1144.550987158694</c:v>
                </c:pt>
                <c:pt idx="30">
                  <c:v>1146.490986960067</c:v>
                </c:pt>
              </c:numCache>
            </c:numRef>
          </c:val>
        </c:ser>
        <c:ser>
          <c:idx val="14"/>
          <c:order val="14"/>
          <c:tx>
            <c:strRef>
              <c:f>Calc!$J$441</c:f>
              <c:strCache>
                <c:ptCount val="1"/>
                <c:pt idx="0">
                  <c:v>14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Calc!$K$441:$AO$441</c:f>
              <c:numCache>
                <c:formatCode>General</c:formatCode>
                <c:ptCount val="31"/>
                <c:pt idx="0">
                  <c:v>1087.569950166561</c:v>
                </c:pt>
                <c:pt idx="1">
                  <c:v>1089.569938022785</c:v>
                </c:pt>
                <c:pt idx="2">
                  <c:v>1091.56703658318</c:v>
                </c:pt>
                <c:pt idx="3">
                  <c:v>1093.561291129775</c:v>
                </c:pt>
                <c:pt idx="4">
                  <c:v>1095.552749108456</c:v>
                </c:pt>
                <c:pt idx="5">
                  <c:v>1097.541460204248</c:v>
                </c:pt>
                <c:pt idx="6">
                  <c:v>1099.527476417863</c:v>
                </c:pt>
                <c:pt idx="7">
                  <c:v>1101.510852143477</c:v>
                </c:pt>
                <c:pt idx="8">
                  <c:v>1103.491644247701</c:v>
                </c:pt>
                <c:pt idx="9">
                  <c:v>1105.469912149698</c:v>
                </c:pt>
                <c:pt idx="10">
                  <c:v>1107.445717902414</c:v>
                </c:pt>
                <c:pt idx="11">
                  <c:v>1109.419126274852</c:v>
                </c:pt>
                <c:pt idx="12">
                  <c:v>1111.390204835374</c:v>
                </c:pt>
                <c:pt idx="13">
                  <c:v>1113.359024035942</c:v>
                </c:pt>
                <c:pt idx="14">
                  <c:v>1115.325657297269</c:v>
                </c:pt>
                <c:pt idx="15">
                  <c:v>1117.290181094812</c:v>
                </c:pt>
                <c:pt idx="16">
                  <c:v>1119.252675045546</c:v>
                </c:pt>
                <c:pt idx="17">
                  <c:v>1121.213221995459</c:v>
                </c:pt>
                <c:pt idx="18">
                  <c:v>1123.1719081077</c:v>
                </c:pt>
                <c:pt idx="19">
                  <c:v>1125.128822951315</c:v>
                </c:pt>
                <c:pt idx="20">
                  <c:v>1127.084059590494</c:v>
                </c:pt>
                <c:pt idx="21">
                  <c:v>1129.037714674268</c:v>
                </c:pt>
                <c:pt idx="22">
                  <c:v>1130.98988852656</c:v>
                </c:pt>
                <c:pt idx="23">
                  <c:v>1132.940685236533</c:v>
                </c:pt>
                <c:pt idx="24">
                  <c:v>1134.890212749145</c:v>
                </c:pt>
                <c:pt idx="25">
                  <c:v>1136.838582955821</c:v>
                </c:pt>
                <c:pt idx="26">
                  <c:v>1138.78591178517</c:v>
                </c:pt>
                <c:pt idx="27">
                  <c:v>1140.732319293653</c:v>
                </c:pt>
                <c:pt idx="28">
                  <c:v>1142.677929756107</c:v>
                </c:pt>
                <c:pt idx="29">
                  <c:v>1144.622871756043</c:v>
                </c:pt>
                <c:pt idx="30">
                  <c:v>1146.567278275615</c:v>
                </c:pt>
              </c:numCache>
            </c:numRef>
          </c:val>
        </c:ser>
        <c:ser>
          <c:idx val="15"/>
          <c:order val="15"/>
          <c:tx>
            <c:strRef>
              <c:f>Calc!$J$442</c:f>
              <c:strCache>
                <c:ptCount val="1"/>
                <c:pt idx="0">
                  <c:v>15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Calc!$K$442:$AO$442</c:f>
              <c:numCache>
                <c:formatCode>General</c:formatCode>
                <c:ptCount val="31"/>
                <c:pt idx="0">
                  <c:v>1087.580178462755</c:v>
                </c:pt>
                <c:pt idx="1">
                  <c:v>1089.580965580964</c:v>
                </c:pt>
                <c:pt idx="2">
                  <c:v>1091.578918386075</c:v>
                </c:pt>
                <c:pt idx="3">
                  <c:v>1093.574085392976</c:v>
                </c:pt>
                <c:pt idx="4">
                  <c:v>1095.566517434783</c:v>
                </c:pt>
                <c:pt idx="5">
                  <c:v>1097.556267743468</c:v>
                </c:pt>
                <c:pt idx="6">
                  <c:v>1099.543392031854</c:v>
                </c:pt>
                <c:pt idx="7">
                  <c:v>1101.527948576922</c:v>
                </c:pt>
                <c:pt idx="8">
                  <c:v>1103.50999830439</c:v>
                </c:pt>
                <c:pt idx="9">
                  <c:v>1105.489604874522</c:v>
                </c:pt>
                <c:pt idx="10">
                  <c:v>1107.466834769124</c:v>
                </c:pt>
                <c:pt idx="11">
                  <c:v>1109.44175737966</c:v>
                </c:pt>
                <c:pt idx="12">
                  <c:v>1111.414445096449</c:v>
                </c:pt>
                <c:pt idx="13">
                  <c:v>1113.384973398895</c:v>
                </c:pt>
                <c:pt idx="14">
                  <c:v>1115.353420946649</c:v>
                </c:pt>
                <c:pt idx="15">
                  <c:v>1117.319869671705</c:v>
                </c:pt>
                <c:pt idx="16">
                  <c:v>1119.284404871297</c:v>
                </c:pt>
                <c:pt idx="17">
                  <c:v>1121.247115301585</c:v>
                </c:pt>
                <c:pt idx="18">
                  <c:v>1123.208093272025</c:v>
                </c:pt>
                <c:pt idx="19">
                  <c:v>1125.16743474036</c:v>
                </c:pt>
                <c:pt idx="20">
                  <c:v>1127.125239408161</c:v>
                </c:pt>
                <c:pt idx="21">
                  <c:v>1129.081610816831</c:v>
                </c:pt>
                <c:pt idx="22">
                  <c:v>1131.036656443992</c:v>
                </c:pt>
                <c:pt idx="23">
                  <c:v>1132.990487800172</c:v>
                </c:pt>
                <c:pt idx="24">
                  <c:v>1134.943220525709</c:v>
                </c:pt>
                <c:pt idx="25">
                  <c:v>1136.89497448777</c:v>
                </c:pt>
                <c:pt idx="26">
                  <c:v>1138.84587387741</c:v>
                </c:pt>
                <c:pt idx="27">
                  <c:v>1140.796047306558</c:v>
                </c:pt>
                <c:pt idx="28">
                  <c:v>1142.745627904848</c:v>
                </c:pt>
                <c:pt idx="29">
                  <c:v>1144.694753416189</c:v>
                </c:pt>
                <c:pt idx="30">
                  <c:v>1146.643566294968</c:v>
                </c:pt>
              </c:numCache>
            </c:numRef>
          </c:val>
        </c:ser>
        <c:ser>
          <c:idx val="16"/>
          <c:order val="16"/>
          <c:tx>
            <c:strRef>
              <c:f>Calc!$J$443</c:f>
              <c:strCache>
                <c:ptCount val="1"/>
                <c:pt idx="0">
                  <c:v>16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Calc!$K$443:$AO$443</c:f>
              <c:numCache>
                <c:formatCode>General</c:formatCode>
                <c:ptCount val="31"/>
                <c:pt idx="0">
                  <c:v>1087.590406690742</c:v>
                </c:pt>
                <c:pt idx="1">
                  <c:v>1089.591993060313</c:v>
                </c:pt>
                <c:pt idx="2">
                  <c:v>1091.590800097971</c:v>
                </c:pt>
                <c:pt idx="3">
                  <c:v>1093.586879551256</c:v>
                </c:pt>
                <c:pt idx="4">
                  <c:v>1095.580285640274</c:v>
                </c:pt>
                <c:pt idx="5">
                  <c:v>1097.571075143682</c:v>
                </c:pt>
                <c:pt idx="6">
                  <c:v>1099.559307486118</c:v>
                </c:pt>
                <c:pt idx="7">
                  <c:v>1101.545044827034</c:v>
                </c:pt>
                <c:pt idx="8">
                  <c:v>1103.528352150882</c:v>
                </c:pt>
                <c:pt idx="9">
                  <c:v>1105.509297358613</c:v>
                </c:pt>
                <c:pt idx="10">
                  <c:v>1107.487951360425</c:v>
                </c:pt>
                <c:pt idx="11">
                  <c:v>1109.46438816972</c:v>
                </c:pt>
                <c:pt idx="12">
                  <c:v>1111.438684998204</c:v>
                </c:pt>
                <c:pt idx="13">
                  <c:v>1113.410922352066</c:v>
                </c:pt>
                <c:pt idx="14">
                  <c:v>1115.381184129184</c:v>
                </c:pt>
                <c:pt idx="15">
                  <c:v>1117.349557717282</c:v>
                </c:pt>
                <c:pt idx="16">
                  <c:v>1119.31613409297</c:v>
                </c:pt>
                <c:pt idx="17">
                  <c:v>1121.281007921591</c:v>
                </c:pt>
                <c:pt idx="18">
                  <c:v>1123.244277657814</c:v>
                </c:pt>
                <c:pt idx="19">
                  <c:v>1125.206045646867</c:v>
                </c:pt>
                <c:pt idx="20">
                  <c:v>1127.166418226361</c:v>
                </c:pt>
                <c:pt idx="21">
                  <c:v>1129.125505828587</c:v>
                </c:pt>
                <c:pt idx="22">
                  <c:v>1131.083423083226</c:v>
                </c:pt>
                <c:pt idx="23">
                  <c:v>1133.040288920361</c:v>
                </c:pt>
                <c:pt idx="24">
                  <c:v>1134.996226673713</c:v>
                </c:pt>
                <c:pt idx="25">
                  <c:v>1136.951364183992</c:v>
                </c:pt>
                <c:pt idx="26">
                  <c:v>1138.905833902275</c:v>
                </c:pt>
                <c:pt idx="27">
                  <c:v>1140.859772993293</c:v>
                </c:pt>
                <c:pt idx="28">
                  <c:v>1142.81332343855</c:v>
                </c:pt>
                <c:pt idx="29">
                  <c:v>1144.766632139132</c:v>
                </c:pt>
                <c:pt idx="30">
                  <c:v>1146.719851018125</c:v>
                </c:pt>
              </c:numCache>
            </c:numRef>
          </c:val>
        </c:ser>
        <c:ser>
          <c:idx val="17"/>
          <c:order val="17"/>
          <c:tx>
            <c:strRef>
              <c:f>Calc!$J$444</c:f>
              <c:strCache>
                <c:ptCount val="1"/>
                <c:pt idx="0">
                  <c:v>17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Calc!$K$444:$AO$444</c:f>
              <c:numCache>
                <c:formatCode>General</c:formatCode>
                <c:ptCount val="31"/>
                <c:pt idx="0">
                  <c:v>1087.60063485052</c:v>
                </c:pt>
                <c:pt idx="1">
                  <c:v>1089.603020460833</c:v>
                </c:pt>
                <c:pt idx="2">
                  <c:v>1091.60268171887</c:v>
                </c:pt>
                <c:pt idx="3">
                  <c:v>1093.599673604615</c:v>
                </c:pt>
                <c:pt idx="4">
                  <c:v>1095.59405372493</c:v>
                </c:pt>
                <c:pt idx="5">
                  <c:v>1097.585882404891</c:v>
                </c:pt>
                <c:pt idx="6">
                  <c:v>1099.575222780655</c:v>
                </c:pt>
                <c:pt idx="7">
                  <c:v>1101.562140893812</c:v>
                </c:pt>
                <c:pt idx="8">
                  <c:v>1103.546705787178</c:v>
                </c:pt>
                <c:pt idx="9">
                  <c:v>1105.528989601969</c:v>
                </c:pt>
                <c:pt idx="10">
                  <c:v>1107.509067676315</c:v>
                </c:pt>
                <c:pt idx="11">
                  <c:v>1109.487018645035</c:v>
                </c:pt>
                <c:pt idx="12">
                  <c:v>1111.462924540638</c:v>
                </c:pt>
                <c:pt idx="13">
                  <c:v>1113.436870895456</c:v>
                </c:pt>
                <c:pt idx="14">
                  <c:v>1115.408946844873</c:v>
                </c:pt>
                <c:pt idx="15">
                  <c:v>1117.379245231545</c:v>
                </c:pt>
                <c:pt idx="16">
                  <c:v>1119.347862710566</c:v>
                </c:pt>
                <c:pt idx="17">
                  <c:v>1121.314899855478</c:v>
                </c:pt>
                <c:pt idx="18">
                  <c:v>1123.280461265067</c:v>
                </c:pt>
                <c:pt idx="19">
                  <c:v>1125.244655670838</c:v>
                </c:pt>
                <c:pt idx="20">
                  <c:v>1127.207596045095</c:v>
                </c:pt>
                <c:pt idx="21">
                  <c:v>1129.169399709536</c:v>
                </c:pt>
                <c:pt idx="22">
                  <c:v>1131.130188444261</c:v>
                </c:pt>
                <c:pt idx="23">
                  <c:v>1133.090088597098</c:v>
                </c:pt>
                <c:pt idx="24">
                  <c:v>1135.049231193156</c:v>
                </c:pt>
                <c:pt idx="25">
                  <c:v>1137.007752044487</c:v>
                </c:pt>
                <c:pt idx="26">
                  <c:v>1138.965791859765</c:v>
                </c:pt>
                <c:pt idx="27">
                  <c:v>1140.923496353861</c:v>
                </c:pt>
                <c:pt idx="28">
                  <c:v>1142.881016357214</c:v>
                </c:pt>
                <c:pt idx="29">
                  <c:v>1144.838507924871</c:v>
                </c:pt>
                <c:pt idx="30">
                  <c:v>1146.796132445089</c:v>
                </c:pt>
              </c:numCache>
            </c:numRef>
          </c:val>
        </c:ser>
        <c:ser>
          <c:idx val="18"/>
          <c:order val="18"/>
          <c:tx>
            <c:strRef>
              <c:f>Calc!$J$445</c:f>
              <c:strCache>
                <c:ptCount val="1"/>
                <c:pt idx="0">
                  <c:v>18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Calc!$K$445:$AO$445</c:f>
              <c:numCache>
                <c:formatCode>General</c:formatCode>
                <c:ptCount val="31"/>
                <c:pt idx="0">
                  <c:v>1087.610862942089</c:v>
                </c:pt>
                <c:pt idx="1">
                  <c:v>1089.614047782524</c:v>
                </c:pt>
                <c:pt idx="2">
                  <c:v>1091.614563248772</c:v>
                </c:pt>
                <c:pt idx="3">
                  <c:v>1093.612467553053</c:v>
                </c:pt>
                <c:pt idx="4">
                  <c:v>1095.607821688751</c:v>
                </c:pt>
                <c:pt idx="5">
                  <c:v>1097.600689527095</c:v>
                </c:pt>
                <c:pt idx="6">
                  <c:v>1099.591137915465</c:v>
                </c:pt>
                <c:pt idx="7">
                  <c:v>1101.579236777257</c:v>
                </c:pt>
                <c:pt idx="8">
                  <c:v>1103.565059213277</c:v>
                </c:pt>
                <c:pt idx="9">
                  <c:v>1105.548681604592</c:v>
                </c:pt>
                <c:pt idx="10">
                  <c:v>1107.530183716795</c:v>
                </c:pt>
                <c:pt idx="11">
                  <c:v>1109.509648805605</c:v>
                </c:pt>
                <c:pt idx="12">
                  <c:v>1111.487163723751</c:v>
                </c:pt>
                <c:pt idx="13">
                  <c:v>1113.462819029066</c:v>
                </c:pt>
                <c:pt idx="14">
                  <c:v>1115.436709093716</c:v>
                </c:pt>
                <c:pt idx="15">
                  <c:v>1117.408932214493</c:v>
                </c:pt>
                <c:pt idx="16">
                  <c:v>1119.379590724084</c:v>
                </c:pt>
                <c:pt idx="17">
                  <c:v>1121.348791103245</c:v>
                </c:pt>
                <c:pt idx="18">
                  <c:v>1123.316644093785</c:v>
                </c:pt>
                <c:pt idx="19">
                  <c:v>1125.28326481227</c:v>
                </c:pt>
                <c:pt idx="20">
                  <c:v>1127.248772864361</c:v>
                </c:pt>
                <c:pt idx="21">
                  <c:v>1129.213292459677</c:v>
                </c:pt>
                <c:pt idx="22">
                  <c:v>1131.176952527097</c:v>
                </c:pt>
                <c:pt idx="23">
                  <c:v>1133.139886830385</c:v>
                </c:pt>
                <c:pt idx="24">
                  <c:v>1135.102234084039</c:v>
                </c:pt>
                <c:pt idx="25">
                  <c:v>1137.064138069254</c:v>
                </c:pt>
                <c:pt idx="26">
                  <c:v>1139.02574774988</c:v>
                </c:pt>
                <c:pt idx="27">
                  <c:v>1140.98721738826</c:v>
                </c:pt>
                <c:pt idx="28">
                  <c:v>1142.948706660839</c:v>
                </c:pt>
                <c:pt idx="29">
                  <c:v>1144.910380773407</c:v>
                </c:pt>
                <c:pt idx="30">
                  <c:v>1146.872410575857</c:v>
                </c:pt>
              </c:numCache>
            </c:numRef>
          </c:val>
        </c:ser>
        <c:ser>
          <c:idx val="19"/>
          <c:order val="19"/>
          <c:tx>
            <c:strRef>
              <c:f>Calc!$J$446</c:f>
              <c:strCache>
                <c:ptCount val="1"/>
                <c:pt idx="0">
                  <c:v>19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Calc!$K$446:$AO$446</c:f>
              <c:numCache>
                <c:formatCode>General</c:formatCode>
                <c:ptCount val="31"/>
                <c:pt idx="0">
                  <c:v>1087.62109096545</c:v>
                </c:pt>
                <c:pt idx="1">
                  <c:v>1089.625075025384</c:v>
                </c:pt>
                <c:pt idx="2">
                  <c:v>1091.626444687676</c:v>
                </c:pt>
                <c:pt idx="3">
                  <c:v>1093.625261396571</c:v>
                </c:pt>
                <c:pt idx="4">
                  <c:v>1095.621589531736</c:v>
                </c:pt>
                <c:pt idx="5">
                  <c:v>1097.615496510295</c:v>
                </c:pt>
                <c:pt idx="6">
                  <c:v>1099.607052890549</c:v>
                </c:pt>
                <c:pt idx="7">
                  <c:v>1101.596332477369</c:v>
                </c:pt>
                <c:pt idx="8">
                  <c:v>1103.583412429179</c:v>
                </c:pt>
                <c:pt idx="9">
                  <c:v>1105.568373366482</c:v>
                </c:pt>
                <c:pt idx="10">
                  <c:v>1107.551299481865</c:v>
                </c:pt>
                <c:pt idx="11">
                  <c:v>1109.532278651428</c:v>
                </c:pt>
                <c:pt idx="12">
                  <c:v>1111.511402547543</c:v>
                </c:pt>
                <c:pt idx="13">
                  <c:v>1113.488766752895</c:v>
                </c:pt>
                <c:pt idx="14">
                  <c:v>1115.464470875714</c:v>
                </c:pt>
                <c:pt idx="15">
                  <c:v>1117.438618666126</c:v>
                </c:pt>
                <c:pt idx="16">
                  <c:v>1119.411318133525</c:v>
                </c:pt>
                <c:pt idx="17">
                  <c:v>1121.382681664892</c:v>
                </c:pt>
                <c:pt idx="18">
                  <c:v>1123.352826143967</c:v>
                </c:pt>
                <c:pt idx="19">
                  <c:v>1125.321873071166</c:v>
                </c:pt>
                <c:pt idx="20">
                  <c:v>1127.289948684161</c:v>
                </c:pt>
                <c:pt idx="21">
                  <c:v>1129.257184079012</c:v>
                </c:pt>
                <c:pt idx="22">
                  <c:v>1131.223715331735</c:v>
                </c:pt>
                <c:pt idx="23">
                  <c:v>1133.189683620221</c:v>
                </c:pt>
                <c:pt idx="24">
                  <c:v>1135.155235346362</c:v>
                </c:pt>
                <c:pt idx="25">
                  <c:v>1137.120522258294</c:v>
                </c:pt>
                <c:pt idx="26">
                  <c:v>1139.085701572619</c:v>
                </c:pt>
                <c:pt idx="27">
                  <c:v>1141.050936096489</c:v>
                </c:pt>
                <c:pt idx="28">
                  <c:v>1143.016394349425</c:v>
                </c:pt>
                <c:pt idx="29">
                  <c:v>1144.98225068474</c:v>
                </c:pt>
                <c:pt idx="30">
                  <c:v>1146.94868541043</c:v>
                </c:pt>
              </c:numCache>
            </c:numRef>
          </c:val>
        </c:ser>
        <c:ser>
          <c:idx val="20"/>
          <c:order val="20"/>
          <c:tx>
            <c:strRef>
              <c:f>Calc!$J$447</c:f>
              <c:strCache>
                <c:ptCount val="1"/>
                <c:pt idx="0">
                  <c:v>20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Calc!$K$447:$AO$447</c:f>
              <c:numCache>
                <c:formatCode>General</c:formatCode>
                <c:ptCount val="31"/>
                <c:pt idx="0">
                  <c:v>1087.631318920603</c:v>
                </c:pt>
                <c:pt idx="1">
                  <c:v>1089.636102189415</c:v>
                </c:pt>
                <c:pt idx="2">
                  <c:v>1091.638326035583</c:v>
                </c:pt>
                <c:pt idx="3">
                  <c:v>1093.638055135167</c:v>
                </c:pt>
                <c:pt idx="4">
                  <c:v>1095.635357253886</c:v>
                </c:pt>
                <c:pt idx="5">
                  <c:v>1097.630303354488</c:v>
                </c:pt>
                <c:pt idx="6">
                  <c:v>1099.622967705905</c:v>
                </c:pt>
                <c:pt idx="7">
                  <c:v>1101.613427994148</c:v>
                </c:pt>
                <c:pt idx="8">
                  <c:v>1103.601765434885</c:v>
                </c:pt>
                <c:pt idx="9">
                  <c:v>1105.588064887637</c:v>
                </c:pt>
                <c:pt idx="10">
                  <c:v>1107.572414971525</c:v>
                </c:pt>
                <c:pt idx="11">
                  <c:v>1109.554908182506</c:v>
                </c:pt>
                <c:pt idx="12">
                  <c:v>1111.535641012014</c:v>
                </c:pt>
                <c:pt idx="13">
                  <c:v>1113.514714066942</c:v>
                </c:pt>
                <c:pt idx="14">
                  <c:v>1115.492232190866</c:v>
                </c:pt>
                <c:pt idx="15">
                  <c:v>1117.468304586444</c:v>
                </c:pt>
                <c:pt idx="16">
                  <c:v>1119.443044938888</c:v>
                </c:pt>
                <c:pt idx="17">
                  <c:v>1121.41657154042</c:v>
                </c:pt>
                <c:pt idx="18">
                  <c:v>1123.389007415613</c:v>
                </c:pt>
                <c:pt idx="19">
                  <c:v>1125.360480447524</c:v>
                </c:pt>
                <c:pt idx="20">
                  <c:v>1127.331123504494</c:v>
                </c:pt>
                <c:pt idx="21">
                  <c:v>1129.301074567539</c:v>
                </c:pt>
                <c:pt idx="22">
                  <c:v>1131.270476858175</c:v>
                </c:pt>
                <c:pt idx="23">
                  <c:v>1133.239478966607</c:v>
                </c:pt>
                <c:pt idx="24">
                  <c:v>1135.208234980124</c:v>
                </c:pt>
                <c:pt idx="25">
                  <c:v>1137.176904611606</c:v>
                </c:pt>
                <c:pt idx="26">
                  <c:v>1139.145653327984</c:v>
                </c:pt>
                <c:pt idx="27">
                  <c:v>1141.11465247855</c:v>
                </c:pt>
                <c:pt idx="28">
                  <c:v>1143.084079422973</c:v>
                </c:pt>
                <c:pt idx="29">
                  <c:v>1145.05411765887</c:v>
                </c:pt>
                <c:pt idx="30">
                  <c:v>1147.024956948808</c:v>
                </c:pt>
              </c:numCache>
            </c:numRef>
          </c:val>
        </c:ser>
        <c:ser>
          <c:idx val="21"/>
          <c:order val="21"/>
          <c:tx>
            <c:strRef>
              <c:f>Calc!$J$448</c:f>
              <c:strCache>
                <c:ptCount val="1"/>
                <c:pt idx="0">
                  <c:v>21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Calc!$K$448:$AO$448</c:f>
              <c:numCache>
                <c:formatCode>General</c:formatCode>
                <c:ptCount val="31"/>
                <c:pt idx="0">
                  <c:v>1087.641546807547</c:v>
                </c:pt>
                <c:pt idx="1">
                  <c:v>1089.647129274616</c:v>
                </c:pt>
                <c:pt idx="2">
                  <c:v>1091.650207292493</c:v>
                </c:pt>
                <c:pt idx="3">
                  <c:v>1093.650848768843</c:v>
                </c:pt>
                <c:pt idx="4">
                  <c:v>1095.649124855201</c:v>
                </c:pt>
                <c:pt idx="5">
                  <c:v>1097.645110059677</c:v>
                </c:pt>
                <c:pt idx="6">
                  <c:v>1099.638882361535</c:v>
                </c:pt>
                <c:pt idx="7">
                  <c:v>1101.630523327593</c:v>
                </c:pt>
                <c:pt idx="8">
                  <c:v>1103.620118230394</c:v>
                </c:pt>
                <c:pt idx="9">
                  <c:v>1105.607756168059</c:v>
                </c:pt>
                <c:pt idx="10">
                  <c:v>1107.593530185775</c:v>
                </c:pt>
                <c:pt idx="11">
                  <c:v>1109.577537398838</c:v>
                </c:pt>
                <c:pt idx="12">
                  <c:v>1111.559879117165</c:v>
                </c:pt>
                <c:pt idx="13">
                  <c:v>1113.54066097121</c:v>
                </c:pt>
                <c:pt idx="14">
                  <c:v>1115.519993039172</c:v>
                </c:pt>
                <c:pt idx="15">
                  <c:v>1117.497989975447</c:v>
                </c:pt>
                <c:pt idx="16">
                  <c:v>1119.474771140174</c:v>
                </c:pt>
                <c:pt idx="17">
                  <c:v>1121.450460729827</c:v>
                </c:pt>
                <c:pt idx="18">
                  <c:v>1123.425187908724</c:v>
                </c:pt>
                <c:pt idx="19">
                  <c:v>1125.399086941344</c:v>
                </c:pt>
                <c:pt idx="20">
                  <c:v>1127.372297325361</c:v>
                </c:pt>
                <c:pt idx="21">
                  <c:v>1129.344963925259</c:v>
                </c:pt>
                <c:pt idx="22">
                  <c:v>1131.317237106416</c:v>
                </c:pt>
                <c:pt idx="23">
                  <c:v>1133.289272869541</c:v>
                </c:pt>
                <c:pt idx="24">
                  <c:v>1135.261232985327</c:v>
                </c:pt>
                <c:pt idx="25">
                  <c:v>1137.233285129191</c:v>
                </c:pt>
                <c:pt idx="26">
                  <c:v>1139.205603015973</c:v>
                </c:pt>
                <c:pt idx="27">
                  <c:v>1141.178366534442</c:v>
                </c:pt>
                <c:pt idx="28">
                  <c:v>1143.151761881483</c:v>
                </c:pt>
                <c:pt idx="29">
                  <c:v>1145.125981695797</c:v>
                </c:pt>
                <c:pt idx="30">
                  <c:v>1147.101225190992</c:v>
                </c:pt>
              </c:numCache>
            </c:numRef>
          </c:val>
        </c:ser>
        <c:ser>
          <c:idx val="22"/>
          <c:order val="22"/>
          <c:tx>
            <c:strRef>
              <c:f>Calc!$J$449</c:f>
              <c:strCache>
                <c:ptCount val="1"/>
                <c:pt idx="0">
                  <c:v>22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Calc!$K$449:$AO$449</c:f>
              <c:numCache>
                <c:formatCode>General</c:formatCode>
                <c:ptCount val="31"/>
                <c:pt idx="0">
                  <c:v>1087.651774626283</c:v>
                </c:pt>
                <c:pt idx="1">
                  <c:v>1089.658156280987</c:v>
                </c:pt>
                <c:pt idx="2">
                  <c:v>1091.662088458405</c:v>
                </c:pt>
                <c:pt idx="3">
                  <c:v>1093.663642297597</c:v>
                </c:pt>
                <c:pt idx="4">
                  <c:v>1095.66289233568</c:v>
                </c:pt>
                <c:pt idx="5">
                  <c:v>1097.659916625861</c:v>
                </c:pt>
                <c:pt idx="6">
                  <c:v>1099.654796857437</c:v>
                </c:pt>
                <c:pt idx="7">
                  <c:v>1101.647618477705</c:v>
                </c:pt>
                <c:pt idx="8">
                  <c:v>1103.638470815707</c:v>
                </c:pt>
                <c:pt idx="9">
                  <c:v>1105.627447207747</c:v>
                </c:pt>
                <c:pt idx="10">
                  <c:v>1107.614645124615</c:v>
                </c:pt>
                <c:pt idx="11">
                  <c:v>1109.600166300424</c:v>
                </c:pt>
                <c:pt idx="12">
                  <c:v>1111.584116862995</c:v>
                </c:pt>
                <c:pt idx="13">
                  <c:v>1113.566607465695</c:v>
                </c:pt>
                <c:pt idx="14">
                  <c:v>1115.547753420633</c:v>
                </c:pt>
                <c:pt idx="15">
                  <c:v>1117.527674833135</c:v>
                </c:pt>
                <c:pt idx="16">
                  <c:v>1119.506496737382</c:v>
                </c:pt>
                <c:pt idx="17">
                  <c:v>1121.484349233115</c:v>
                </c:pt>
                <c:pt idx="18">
                  <c:v>1123.461367623298</c:v>
                </c:pt>
                <c:pt idx="19">
                  <c:v>1125.437692552626</c:v>
                </c:pt>
                <c:pt idx="20">
                  <c:v>1127.413470146761</c:v>
                </c:pt>
                <c:pt idx="21">
                  <c:v>1129.388852152172</c:v>
                </c:pt>
                <c:pt idx="22">
                  <c:v>1131.363996076458</c:v>
                </c:pt>
                <c:pt idx="23">
                  <c:v>1133.339065329025</c:v>
                </c:pt>
                <c:pt idx="24">
                  <c:v>1135.314229361969</c:v>
                </c:pt>
                <c:pt idx="25">
                  <c:v>1137.289663811049</c:v>
                </c:pt>
                <c:pt idx="26">
                  <c:v>1139.265550636587</c:v>
                </c:pt>
                <c:pt idx="27">
                  <c:v>1141.242078264166</c:v>
                </c:pt>
                <c:pt idx="28">
                  <c:v>1143.219441724954</c:v>
                </c:pt>
                <c:pt idx="29">
                  <c:v>1145.197842795521</c:v>
                </c:pt>
                <c:pt idx="30">
                  <c:v>1147.17749013698</c:v>
                </c:pt>
              </c:numCache>
            </c:numRef>
          </c:val>
        </c:ser>
        <c:ser>
          <c:idx val="23"/>
          <c:order val="23"/>
          <c:tx>
            <c:strRef>
              <c:f>Calc!$J$450</c:f>
              <c:strCache>
                <c:ptCount val="1"/>
                <c:pt idx="0">
                  <c:v>23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Calc!$K$450:$AO$450</c:f>
              <c:numCache>
                <c:formatCode>General</c:formatCode>
                <c:ptCount val="31"/>
                <c:pt idx="0">
                  <c:v>1087.66200237681</c:v>
                </c:pt>
                <c:pt idx="1">
                  <c:v>1089.669183208529</c:v>
                </c:pt>
                <c:pt idx="2">
                  <c:v>1091.67396953332</c:v>
                </c:pt>
                <c:pt idx="3">
                  <c:v>1093.676435721431</c:v>
                </c:pt>
                <c:pt idx="4">
                  <c:v>1095.676659695324</c:v>
                </c:pt>
                <c:pt idx="5">
                  <c:v>1097.674723053039</c:v>
                </c:pt>
                <c:pt idx="6">
                  <c:v>1099.670711193613</c:v>
                </c:pt>
                <c:pt idx="7">
                  <c:v>1101.664713444484</c:v>
                </c:pt>
                <c:pt idx="8">
                  <c:v>1103.656823190823</c:v>
                </c:pt>
                <c:pt idx="9">
                  <c:v>1105.647138006701</c:v>
                </c:pt>
                <c:pt idx="10">
                  <c:v>1107.635759788044</c:v>
                </c:pt>
                <c:pt idx="11">
                  <c:v>1109.622794887264</c:v>
                </c:pt>
                <c:pt idx="12">
                  <c:v>1111.608354249505</c:v>
                </c:pt>
                <c:pt idx="13">
                  <c:v>1113.5925535504</c:v>
                </c:pt>
                <c:pt idx="14">
                  <c:v>1115.575513335248</c:v>
                </c:pt>
                <c:pt idx="15">
                  <c:v>1117.557359159508</c:v>
                </c:pt>
                <c:pt idx="16">
                  <c:v>1119.538221730513</c:v>
                </c:pt>
                <c:pt idx="17">
                  <c:v>1121.518237050283</c:v>
                </c:pt>
                <c:pt idx="18">
                  <c:v>1123.497546559337</c:v>
                </c:pt>
                <c:pt idx="19">
                  <c:v>1125.476297281372</c:v>
                </c:pt>
                <c:pt idx="20">
                  <c:v>1127.454641968694</c:v>
                </c:pt>
                <c:pt idx="21">
                  <c:v>1129.432739248277</c:v>
                </c:pt>
                <c:pt idx="22">
                  <c:v>1131.410753768302</c:v>
                </c:pt>
                <c:pt idx="23">
                  <c:v>1133.388856345058</c:v>
                </c:pt>
                <c:pt idx="24">
                  <c:v>1135.367224110051</c:v>
                </c:pt>
                <c:pt idx="25">
                  <c:v>1137.346040657178</c:v>
                </c:pt>
                <c:pt idx="26">
                  <c:v>1139.325496189827</c:v>
                </c:pt>
                <c:pt idx="27">
                  <c:v>1141.305787667721</c:v>
                </c:pt>
                <c:pt idx="28">
                  <c:v>1143.287118953386</c:v>
                </c:pt>
                <c:pt idx="29">
                  <c:v>1145.269700958041</c:v>
                </c:pt>
                <c:pt idx="30">
                  <c:v>1147.253751786774</c:v>
                </c:pt>
              </c:numCache>
            </c:numRef>
          </c:val>
        </c:ser>
        <c:ser>
          <c:idx val="24"/>
          <c:order val="24"/>
          <c:tx>
            <c:strRef>
              <c:f>Calc!$J$451</c:f>
              <c:strCache>
                <c:ptCount val="1"/>
                <c:pt idx="0">
                  <c:v>24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Calc!$K$451:$AO$451</c:f>
              <c:numCache>
                <c:formatCode>General</c:formatCode>
                <c:ptCount val="31"/>
                <c:pt idx="0">
                  <c:v>1087.672230059128</c:v>
                </c:pt>
                <c:pt idx="1">
                  <c:v>1089.680210057241</c:v>
                </c:pt>
                <c:pt idx="2">
                  <c:v>1091.685850517237</c:v>
                </c:pt>
                <c:pt idx="3">
                  <c:v>1093.689229040344</c:v>
                </c:pt>
                <c:pt idx="4">
                  <c:v>1095.690426934133</c:v>
                </c:pt>
                <c:pt idx="5">
                  <c:v>1097.689529341213</c:v>
                </c:pt>
                <c:pt idx="6">
                  <c:v>1099.686625370062</c:v>
                </c:pt>
                <c:pt idx="7">
                  <c:v>1101.68180822793</c:v>
                </c:pt>
                <c:pt idx="8">
                  <c:v>1103.675175355742</c:v>
                </c:pt>
                <c:pt idx="9">
                  <c:v>1105.666828564922</c:v>
                </c:pt>
                <c:pt idx="10">
                  <c:v>1107.656874176064</c:v>
                </c:pt>
                <c:pt idx="11">
                  <c:v>1109.645423159358</c:v>
                </c:pt>
                <c:pt idx="12">
                  <c:v>1111.632591276694</c:v>
                </c:pt>
                <c:pt idx="13">
                  <c:v>1113.618499225325</c:v>
                </c:pt>
                <c:pt idx="14">
                  <c:v>1115.603272783017</c:v>
                </c:pt>
                <c:pt idx="15">
                  <c:v>1117.587042954566</c:v>
                </c:pt>
                <c:pt idx="16">
                  <c:v>1119.569946119567</c:v>
                </c:pt>
                <c:pt idx="17">
                  <c:v>1121.552124181332</c:v>
                </c:pt>
                <c:pt idx="18">
                  <c:v>1123.53372471684</c:v>
                </c:pt>
                <c:pt idx="19">
                  <c:v>1125.51490112758</c:v>
                </c:pt>
                <c:pt idx="20">
                  <c:v>1127.49581279116</c:v>
                </c:pt>
                <c:pt idx="21">
                  <c:v>1129.476625213575</c:v>
                </c:pt>
                <c:pt idx="22">
                  <c:v>1131.457510181947</c:v>
                </c:pt>
                <c:pt idx="23">
                  <c:v>1133.438645917641</c:v>
                </c:pt>
                <c:pt idx="24">
                  <c:v>1135.420217229572</c:v>
                </c:pt>
                <c:pt idx="25">
                  <c:v>1137.402415667581</c:v>
                </c:pt>
                <c:pt idx="26">
                  <c:v>1139.385439675691</c:v>
                </c:pt>
                <c:pt idx="27">
                  <c:v>1141.369494745108</c:v>
                </c:pt>
                <c:pt idx="28">
                  <c:v>1143.35479356678</c:v>
                </c:pt>
                <c:pt idx="29">
                  <c:v>1145.341556183358</c:v>
                </c:pt>
                <c:pt idx="30">
                  <c:v>1147.330010140373</c:v>
                </c:pt>
              </c:numCache>
            </c:numRef>
          </c:val>
        </c:ser>
        <c:ser>
          <c:idx val="25"/>
          <c:order val="25"/>
          <c:tx>
            <c:strRef>
              <c:f>Calc!$J$452</c:f>
              <c:strCache>
                <c:ptCount val="1"/>
                <c:pt idx="0">
                  <c:v>25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Calc!$K$452:$AO$452</c:f>
              <c:numCache>
                <c:formatCode>General</c:formatCode>
                <c:ptCount val="31"/>
                <c:pt idx="0">
                  <c:v>1087.682457673239</c:v>
                </c:pt>
                <c:pt idx="1">
                  <c:v>1089.691236827124</c:v>
                </c:pt>
                <c:pt idx="2">
                  <c:v>1091.697731410157</c:v>
                </c:pt>
                <c:pt idx="3">
                  <c:v>1093.702022254336</c:v>
                </c:pt>
                <c:pt idx="4">
                  <c:v>1095.704194052106</c:v>
                </c:pt>
                <c:pt idx="5">
                  <c:v>1097.704335490381</c:v>
                </c:pt>
                <c:pt idx="6">
                  <c:v>1099.702539386784</c:v>
                </c:pt>
                <c:pt idx="7">
                  <c:v>1101.698902828042</c:v>
                </c:pt>
                <c:pt idx="8">
                  <c:v>1103.693527310465</c:v>
                </c:pt>
                <c:pt idx="9">
                  <c:v>1105.686518882409</c:v>
                </c:pt>
                <c:pt idx="10">
                  <c:v>1107.677988288673</c:v>
                </c:pt>
                <c:pt idx="11">
                  <c:v>1109.668051116707</c:v>
                </c:pt>
                <c:pt idx="12">
                  <c:v>1111.656827944562</c:v>
                </c:pt>
                <c:pt idx="13">
                  <c:v>1113.644444490468</c:v>
                </c:pt>
                <c:pt idx="14">
                  <c:v>1115.631031763941</c:v>
                </c:pt>
                <c:pt idx="15">
                  <c:v>1117.616726218309</c:v>
                </c:pt>
                <c:pt idx="16">
                  <c:v>1119.601669904542</c:v>
                </c:pt>
                <c:pt idx="17">
                  <c:v>1121.586010626261</c:v>
                </c:pt>
                <c:pt idx="18">
                  <c:v>1123.569902095808</c:v>
                </c:pt>
                <c:pt idx="19">
                  <c:v>1125.55350409125</c:v>
                </c:pt>
                <c:pt idx="20">
                  <c:v>1127.53698261416</c:v>
                </c:pt>
                <c:pt idx="21">
                  <c:v>1129.520510048066</c:v>
                </c:pt>
                <c:pt idx="22">
                  <c:v>1131.504265317394</c:v>
                </c:pt>
                <c:pt idx="23">
                  <c:v>1133.488434046772</c:v>
                </c:pt>
                <c:pt idx="24">
                  <c:v>1135.473208720533</c:v>
                </c:pt>
                <c:pt idx="25">
                  <c:v>1137.458788842256</c:v>
                </c:pt>
                <c:pt idx="26">
                  <c:v>1139.44538109418</c:v>
                </c:pt>
                <c:pt idx="27">
                  <c:v>1141.433199496326</c:v>
                </c:pt>
                <c:pt idx="28">
                  <c:v>1143.422465565135</c:v>
                </c:pt>
                <c:pt idx="29">
                  <c:v>1145.413408471472</c:v>
                </c:pt>
                <c:pt idx="30">
                  <c:v>1147.406265197777</c:v>
                </c:pt>
              </c:numCache>
            </c:numRef>
          </c:val>
        </c:ser>
        <c:ser>
          <c:idx val="26"/>
          <c:order val="26"/>
          <c:tx>
            <c:strRef>
              <c:f>Calc!$J$453</c:f>
              <c:strCache>
                <c:ptCount val="1"/>
                <c:pt idx="0">
                  <c:v>26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Calc!$K$453:$AO$453</c:f>
              <c:numCache>
                <c:formatCode>General</c:formatCode>
                <c:ptCount val="31"/>
                <c:pt idx="0">
                  <c:v>1087.692685219141</c:v>
                </c:pt>
                <c:pt idx="1">
                  <c:v>1089.702263518176</c:v>
                </c:pt>
                <c:pt idx="2">
                  <c:v>1091.70961221208</c:v>
                </c:pt>
                <c:pt idx="3">
                  <c:v>1093.714815363407</c:v>
                </c:pt>
                <c:pt idx="4">
                  <c:v>1095.717961049245</c:v>
                </c:pt>
                <c:pt idx="5">
                  <c:v>1097.719141500544</c:v>
                </c:pt>
                <c:pt idx="6">
                  <c:v>1099.718453243778</c:v>
                </c:pt>
                <c:pt idx="7">
                  <c:v>1101.715997244821</c:v>
                </c:pt>
                <c:pt idx="8">
                  <c:v>1103.711879054991</c:v>
                </c:pt>
                <c:pt idx="9">
                  <c:v>1105.706208959162</c:v>
                </c:pt>
                <c:pt idx="10">
                  <c:v>1107.699102125872</c:v>
                </c:pt>
                <c:pt idx="11">
                  <c:v>1109.69067875931</c:v>
                </c:pt>
                <c:pt idx="12">
                  <c:v>1111.681064253109</c:v>
                </c:pt>
                <c:pt idx="13">
                  <c:v>1113.67038934583</c:v>
                </c:pt>
                <c:pt idx="14">
                  <c:v>1115.658790278019</c:v>
                </c:pt>
                <c:pt idx="15">
                  <c:v>1117.646408950738</c:v>
                </c:pt>
                <c:pt idx="16">
                  <c:v>1119.633393085441</c:v>
                </c:pt>
                <c:pt idx="17">
                  <c:v>1121.619896385069</c:v>
                </c:pt>
                <c:pt idx="18">
                  <c:v>1123.60607869624</c:v>
                </c:pt>
                <c:pt idx="19">
                  <c:v>1125.592106172383</c:v>
                </c:pt>
                <c:pt idx="20">
                  <c:v>1127.578151437693</c:v>
                </c:pt>
                <c:pt idx="21">
                  <c:v>1129.56439375175</c:v>
                </c:pt>
                <c:pt idx="22">
                  <c:v>1131.551019174642</c:v>
                </c:pt>
                <c:pt idx="23">
                  <c:v>1133.538220732453</c:v>
                </c:pt>
                <c:pt idx="24">
                  <c:v>1135.526198582934</c:v>
                </c:pt>
                <c:pt idx="25">
                  <c:v>1137.515160181204</c:v>
                </c:pt>
                <c:pt idx="26">
                  <c:v>1139.505320445295</c:v>
                </c:pt>
                <c:pt idx="27">
                  <c:v>1141.496901921375</c:v>
                </c:pt>
                <c:pt idx="28">
                  <c:v>1143.490134948452</c:v>
                </c:pt>
                <c:pt idx="29">
                  <c:v>1145.485257822383</c:v>
                </c:pt>
                <c:pt idx="30">
                  <c:v>1147.482516958986</c:v>
                </c:pt>
              </c:numCache>
            </c:numRef>
          </c:val>
        </c:ser>
        <c:ser>
          <c:idx val="27"/>
          <c:order val="27"/>
          <c:tx>
            <c:strRef>
              <c:f>Calc!$J$454</c:f>
              <c:strCache>
                <c:ptCount val="1"/>
                <c:pt idx="0">
                  <c:v>27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Calc!$K$454:$AO$454</c:f>
              <c:numCache>
                <c:formatCode>General</c:formatCode>
                <c:ptCount val="31"/>
                <c:pt idx="0">
                  <c:v>1087.702912696834</c:v>
                </c:pt>
                <c:pt idx="1">
                  <c:v>1089.713290130399</c:v>
                </c:pt>
                <c:pt idx="2">
                  <c:v>1091.721492923004</c:v>
                </c:pt>
                <c:pt idx="3">
                  <c:v>1093.727608367558</c:v>
                </c:pt>
                <c:pt idx="4">
                  <c:v>1095.731727925547</c:v>
                </c:pt>
                <c:pt idx="5">
                  <c:v>1097.733947371702</c:v>
                </c:pt>
                <c:pt idx="6">
                  <c:v>1099.734366941047</c:v>
                </c:pt>
                <c:pt idx="7">
                  <c:v>1101.733091478267</c:v>
                </c:pt>
                <c:pt idx="8">
                  <c:v>1103.73023058932</c:v>
                </c:pt>
                <c:pt idx="9">
                  <c:v>1105.725898795182</c:v>
                </c:pt>
                <c:pt idx="10">
                  <c:v>1107.720215687661</c:v>
                </c:pt>
                <c:pt idx="11">
                  <c:v>1109.713306087167</c:v>
                </c:pt>
                <c:pt idx="12">
                  <c:v>1111.705300202336</c:v>
                </c:pt>
                <c:pt idx="13">
                  <c:v>1113.696333791412</c:v>
                </c:pt>
                <c:pt idx="14">
                  <c:v>1115.686548325251</c:v>
                </c:pt>
                <c:pt idx="15">
                  <c:v>1117.676091151851</c:v>
                </c:pt>
                <c:pt idx="16">
                  <c:v>1119.665115662262</c:v>
                </c:pt>
                <c:pt idx="17">
                  <c:v>1121.653781457759</c:v>
                </c:pt>
                <c:pt idx="18">
                  <c:v>1123.642254518136</c:v>
                </c:pt>
                <c:pt idx="19">
                  <c:v>1125.630707370978</c:v>
                </c:pt>
                <c:pt idx="20">
                  <c:v>1127.61931926176</c:v>
                </c:pt>
                <c:pt idx="21">
                  <c:v>1129.608276324627</c:v>
                </c:pt>
                <c:pt idx="22">
                  <c:v>1131.597771753692</c:v>
                </c:pt>
                <c:pt idx="23">
                  <c:v>1133.588005974683</c:v>
                </c:pt>
                <c:pt idx="24">
                  <c:v>1135.579186816775</c:v>
                </c:pt>
                <c:pt idx="25">
                  <c:v>1137.571529684424</c:v>
                </c:pt>
                <c:pt idx="26">
                  <c:v>1139.565257729034</c:v>
                </c:pt>
                <c:pt idx="27">
                  <c:v>1141.560602020255</c:v>
                </c:pt>
                <c:pt idx="28">
                  <c:v>1143.55780171673</c:v>
                </c:pt>
                <c:pt idx="29">
                  <c:v>1145.557104236091</c:v>
                </c:pt>
                <c:pt idx="30">
                  <c:v>1147.558765424</c:v>
                </c:pt>
              </c:numCache>
            </c:numRef>
          </c:val>
        </c:ser>
        <c:ser>
          <c:idx val="28"/>
          <c:order val="28"/>
          <c:tx>
            <c:strRef>
              <c:f>Calc!$J$455</c:f>
              <c:strCache>
                <c:ptCount val="1"/>
                <c:pt idx="0">
                  <c:v>28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Calc!$K$455:$AO$455</c:f>
              <c:numCache>
                <c:formatCode>General</c:formatCode>
                <c:ptCount val="31"/>
                <c:pt idx="0">
                  <c:v>1087.713140106319</c:v>
                </c:pt>
                <c:pt idx="1">
                  <c:v>1089.724316663793</c:v>
                </c:pt>
                <c:pt idx="2">
                  <c:v>1091.733373542932</c:v>
                </c:pt>
                <c:pt idx="3">
                  <c:v>1093.740401266787</c:v>
                </c:pt>
                <c:pt idx="4">
                  <c:v>1095.745494681015</c:v>
                </c:pt>
                <c:pt idx="5">
                  <c:v>1097.748753103856</c:v>
                </c:pt>
                <c:pt idx="6">
                  <c:v>1099.750280478588</c:v>
                </c:pt>
                <c:pt idx="7">
                  <c:v>1101.750185528379</c:v>
                </c:pt>
                <c:pt idx="8">
                  <c:v>1103.748581913453</c:v>
                </c:pt>
                <c:pt idx="9">
                  <c:v>1105.745588390468</c:v>
                </c:pt>
                <c:pt idx="10">
                  <c:v>1107.74132897404</c:v>
                </c:pt>
                <c:pt idx="11">
                  <c:v>1109.735933100277</c:v>
                </c:pt>
                <c:pt idx="12">
                  <c:v>1111.729535792242</c:v>
                </c:pt>
                <c:pt idx="13">
                  <c:v>1113.722277827212</c:v>
                </c:pt>
                <c:pt idx="14">
                  <c:v>1115.714305905638</c:v>
                </c:pt>
                <c:pt idx="15">
                  <c:v>1117.70577282165</c:v>
                </c:pt>
                <c:pt idx="16">
                  <c:v>1119.696837635005</c:v>
                </c:pt>
                <c:pt idx="17">
                  <c:v>1121.687665844328</c:v>
                </c:pt>
                <c:pt idx="18">
                  <c:v>1123.678429561497</c:v>
                </c:pt>
                <c:pt idx="19">
                  <c:v>1125.669307687036</c:v>
                </c:pt>
                <c:pt idx="20">
                  <c:v>1127.660486086359</c:v>
                </c:pt>
                <c:pt idx="21">
                  <c:v>1129.652157766697</c:v>
                </c:pt>
                <c:pt idx="22">
                  <c:v>1131.644523054543</c:v>
                </c:pt>
                <c:pt idx="23">
                  <c:v>1133.637789773463</c:v>
                </c:pt>
                <c:pt idx="24">
                  <c:v>1135.632173422055</c:v>
                </c:pt>
                <c:pt idx="25">
                  <c:v>1137.627897351917</c:v>
                </c:pt>
                <c:pt idx="26">
                  <c:v>1139.625192945398</c:v>
                </c:pt>
                <c:pt idx="27">
                  <c:v>1141.624299792967</c:v>
                </c:pt>
                <c:pt idx="28">
                  <c:v>1143.62546586997</c:v>
                </c:pt>
                <c:pt idx="29">
                  <c:v>1145.628947712595</c:v>
                </c:pt>
                <c:pt idx="30">
                  <c:v>1147.635010592818</c:v>
                </c:pt>
              </c:numCache>
            </c:numRef>
          </c:val>
        </c:ser>
        <c:ser>
          <c:idx val="29"/>
          <c:order val="29"/>
          <c:tx>
            <c:strRef>
              <c:f>Calc!$J$456</c:f>
              <c:strCache>
                <c:ptCount val="1"/>
                <c:pt idx="0">
                  <c:v>29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Calc!$K$456:$AO$456</c:f>
              <c:numCache>
                <c:formatCode>General</c:formatCode>
                <c:ptCount val="31"/>
                <c:pt idx="0">
                  <c:v>1087.723367447596</c:v>
                </c:pt>
                <c:pt idx="1">
                  <c:v>1089.735343118356</c:v>
                </c:pt>
                <c:pt idx="2">
                  <c:v>1091.745254071862</c:v>
                </c:pt>
                <c:pt idx="3">
                  <c:v>1093.753194061095</c:v>
                </c:pt>
                <c:pt idx="4">
                  <c:v>1095.759261315647</c:v>
                </c:pt>
                <c:pt idx="5">
                  <c:v>1097.763558697003</c:v>
                </c:pt>
                <c:pt idx="6">
                  <c:v>1099.766193856402</c:v>
                </c:pt>
                <c:pt idx="7">
                  <c:v>1101.767279395159</c:v>
                </c:pt>
                <c:pt idx="8">
                  <c:v>1103.766933027389</c:v>
                </c:pt>
                <c:pt idx="9">
                  <c:v>1105.76527774502</c:v>
                </c:pt>
                <c:pt idx="10">
                  <c:v>1107.762441985009</c:v>
                </c:pt>
                <c:pt idx="11">
                  <c:v>1109.758559798643</c:v>
                </c:pt>
                <c:pt idx="12">
                  <c:v>1111.753771022827</c:v>
                </c:pt>
                <c:pt idx="13">
                  <c:v>1113.748221453232</c:v>
                </c:pt>
                <c:pt idx="14">
                  <c:v>1115.742063019178</c:v>
                </c:pt>
                <c:pt idx="15">
                  <c:v>1117.735453960132</c:v>
                </c:pt>
                <c:pt idx="16">
                  <c:v>1119.728559003671</c:v>
                </c:pt>
                <c:pt idx="17">
                  <c:v>1121.721549544778</c:v>
                </c:pt>
                <c:pt idx="18">
                  <c:v>1123.714603826322</c:v>
                </c:pt>
                <c:pt idx="19">
                  <c:v>1125.707907120557</c:v>
                </c:pt>
                <c:pt idx="20">
                  <c:v>1127.701651911492</c:v>
                </c:pt>
                <c:pt idx="21">
                  <c:v>1129.696038077959</c:v>
                </c:pt>
                <c:pt idx="22">
                  <c:v>1131.691273077196</c:v>
                </c:pt>
                <c:pt idx="23">
                  <c:v>1133.687572128792</c:v>
                </c:pt>
                <c:pt idx="24">
                  <c:v>1135.685158398775</c:v>
                </c:pt>
                <c:pt idx="25">
                  <c:v>1137.684263183682</c:v>
                </c:pt>
                <c:pt idx="26">
                  <c:v>1139.685126094387</c:v>
                </c:pt>
                <c:pt idx="27">
                  <c:v>1141.68799523951</c:v>
                </c:pt>
                <c:pt idx="28">
                  <c:v>1143.693127408171</c:v>
                </c:pt>
                <c:pt idx="29">
                  <c:v>1145.700788251897</c:v>
                </c:pt>
                <c:pt idx="30">
                  <c:v>1147.711252465443</c:v>
                </c:pt>
              </c:numCache>
            </c:numRef>
          </c:val>
        </c:ser>
        <c:ser>
          <c:idx val="30"/>
          <c:order val="30"/>
          <c:tx>
            <c:strRef>
              <c:f>Calc!$J$457</c:f>
              <c:strCache>
                <c:ptCount val="1"/>
                <c:pt idx="0">
                  <c:v>30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Calc!$K$457:$AO$457</c:f>
              <c:numCache>
                <c:formatCode>General</c:formatCode>
                <c:ptCount val="31"/>
                <c:pt idx="0">
                  <c:v>1087.733594720664</c:v>
                </c:pt>
                <c:pt idx="1">
                  <c:v>1089.74636949409</c:v>
                </c:pt>
                <c:pt idx="2">
                  <c:v>1091.757134509794</c:v>
                </c:pt>
                <c:pt idx="3">
                  <c:v>1093.765986750483</c:v>
                </c:pt>
                <c:pt idx="4">
                  <c:v>1095.773027829444</c:v>
                </c:pt>
                <c:pt idx="5">
                  <c:v>1097.778364151146</c:v>
                </c:pt>
                <c:pt idx="6">
                  <c:v>1099.782107074489</c:v>
                </c:pt>
                <c:pt idx="7">
                  <c:v>1101.784373078605</c:v>
                </c:pt>
                <c:pt idx="8">
                  <c:v>1103.785283931128</c:v>
                </c:pt>
                <c:pt idx="9">
                  <c:v>1105.784966858839</c:v>
                </c:pt>
                <c:pt idx="10">
                  <c:v>1107.783554720568</c:v>
                </c:pt>
                <c:pt idx="11">
                  <c:v>1109.781186182262</c:v>
                </c:pt>
                <c:pt idx="12">
                  <c:v>1111.778005894092</c:v>
                </c:pt>
                <c:pt idx="13">
                  <c:v>1113.774164669471</c:v>
                </c:pt>
                <c:pt idx="14">
                  <c:v>1115.769819665873</c:v>
                </c:pt>
                <c:pt idx="15">
                  <c:v>1117.765134567301</c:v>
                </c:pt>
                <c:pt idx="16">
                  <c:v>1119.76027976826</c:v>
                </c:pt>
                <c:pt idx="17">
                  <c:v>1121.755432559107</c:v>
                </c:pt>
                <c:pt idx="18">
                  <c:v>1123.750777312611</c:v>
                </c:pt>
                <c:pt idx="19">
                  <c:v>1125.74650567154</c:v>
                </c:pt>
                <c:pt idx="20">
                  <c:v>1127.742816737159</c:v>
                </c:pt>
                <c:pt idx="21">
                  <c:v>1129.739917258414</c:v>
                </c:pt>
                <c:pt idx="22">
                  <c:v>1131.73802182165</c:v>
                </c:pt>
                <c:pt idx="23">
                  <c:v>1133.73735304067</c:v>
                </c:pt>
                <c:pt idx="24">
                  <c:v>1135.738141746935</c:v>
                </c:pt>
                <c:pt idx="25">
                  <c:v>1137.740627179719</c:v>
                </c:pt>
                <c:pt idx="26">
                  <c:v>1139.745057176001</c:v>
                </c:pt>
                <c:pt idx="27">
                  <c:v>1141.751688359885</c:v>
                </c:pt>
                <c:pt idx="28">
                  <c:v>1143.760786331334</c:v>
                </c:pt>
                <c:pt idx="29">
                  <c:v>1145.772625853995</c:v>
                </c:pt>
                <c:pt idx="30">
                  <c:v>1147.787491041872</c:v>
                </c:pt>
              </c:numCache>
            </c:numRef>
          </c:val>
        </c:ser>
        <c:ser>
          <c:idx val="31"/>
          <c:order val="31"/>
          <c:tx>
            <c:strRef>
              <c:f>Calc!$J$458</c:f>
              <c:strCache>
                <c:ptCount val="1"/>
                <c:pt idx="0">
                  <c:v>31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Calc!$K$458:$AO$458</c:f>
              <c:numCache>
                <c:formatCode>General</c:formatCode>
                <c:ptCount val="31"/>
                <c:pt idx="0">
                  <c:v>1087.743821925524</c:v>
                </c:pt>
                <c:pt idx="1">
                  <c:v>1089.757395790995</c:v>
                </c:pt>
                <c:pt idx="2">
                  <c:v>1091.76901485673</c:v>
                </c:pt>
                <c:pt idx="3">
                  <c:v>1093.77877933495</c:v>
                </c:pt>
                <c:pt idx="4">
                  <c:v>1095.786794222405</c:v>
                </c:pt>
                <c:pt idx="5">
                  <c:v>1097.793169466284</c:v>
                </c:pt>
                <c:pt idx="6">
                  <c:v>1099.79802013285</c:v>
                </c:pt>
                <c:pt idx="7">
                  <c:v>1101.801466578718</c:v>
                </c:pt>
                <c:pt idx="8">
                  <c:v>1103.803634624671</c:v>
                </c:pt>
                <c:pt idx="9">
                  <c:v>1105.804655731924</c:v>
                </c:pt>
                <c:pt idx="10">
                  <c:v>1107.804667180716</c:v>
                </c:pt>
                <c:pt idx="11">
                  <c:v>1109.803812251135</c:v>
                </c:pt>
                <c:pt idx="12">
                  <c:v>1111.802240406035</c:v>
                </c:pt>
                <c:pt idx="13">
                  <c:v>1113.80010747593</c:v>
                </c:pt>
                <c:pt idx="14">
                  <c:v>1115.797575845723</c:v>
                </c:pt>
                <c:pt idx="15">
                  <c:v>1117.794814643154</c:v>
                </c:pt>
                <c:pt idx="16">
                  <c:v>1119.79199992877</c:v>
                </c:pt>
                <c:pt idx="17">
                  <c:v>1121.789314887318</c:v>
                </c:pt>
                <c:pt idx="18">
                  <c:v>1123.786950020364</c:v>
                </c:pt>
                <c:pt idx="19">
                  <c:v>1125.785103339985</c:v>
                </c:pt>
                <c:pt idx="20">
                  <c:v>1127.783980563358</c:v>
                </c:pt>
                <c:pt idx="21">
                  <c:v>1129.783795308062</c:v>
                </c:pt>
                <c:pt idx="22">
                  <c:v>1131.784769287905</c:v>
                </c:pt>
                <c:pt idx="23">
                  <c:v>1133.787132509097</c:v>
                </c:pt>
                <c:pt idx="24">
                  <c:v>1135.791123466535</c:v>
                </c:pt>
                <c:pt idx="25">
                  <c:v>1137.79698934003</c:v>
                </c:pt>
                <c:pt idx="26">
                  <c:v>1139.80498619024</c:v>
                </c:pt>
                <c:pt idx="27">
                  <c:v>1141.81537915409</c:v>
                </c:pt>
                <c:pt idx="28">
                  <c:v>1143.828442639458</c:v>
                </c:pt>
                <c:pt idx="29">
                  <c:v>1145.84446051889</c:v>
                </c:pt>
                <c:pt idx="30">
                  <c:v>1147.863726322106</c:v>
                </c:pt>
              </c:numCache>
            </c:numRef>
          </c:val>
        </c:ser>
        <c:ser>
          <c:idx val="32"/>
          <c:order val="32"/>
          <c:tx>
            <c:strRef>
              <c:f>Calc!$J$459</c:f>
              <c:strCache>
                <c:ptCount val="1"/>
                <c:pt idx="0">
                  <c:v>32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Calc!$K$459:$AO$459</c:f>
              <c:numCache>
                <c:formatCode>General</c:formatCode>
                <c:ptCount val="31"/>
                <c:pt idx="0">
                  <c:v>1087.754049062175</c:v>
                </c:pt>
                <c:pt idx="1">
                  <c:v>1089.768422009069</c:v>
                </c:pt>
                <c:pt idx="2">
                  <c:v>1091.780895112668</c:v>
                </c:pt>
                <c:pt idx="3">
                  <c:v>1093.791571814496</c:v>
                </c:pt>
                <c:pt idx="4">
                  <c:v>1095.800560494531</c:v>
                </c:pt>
                <c:pt idx="5">
                  <c:v>1097.807974642416</c:v>
                </c:pt>
                <c:pt idx="6">
                  <c:v>1099.813933031483</c:v>
                </c:pt>
                <c:pt idx="7">
                  <c:v>1101.818559895497</c:v>
                </c:pt>
                <c:pt idx="8">
                  <c:v>1103.821985108017</c:v>
                </c:pt>
                <c:pt idx="9">
                  <c:v>1105.824344364275</c:v>
                </c:pt>
                <c:pt idx="10">
                  <c:v>1107.825779365455</c:v>
                </c:pt>
                <c:pt idx="11">
                  <c:v>1109.826438005263</c:v>
                </c:pt>
                <c:pt idx="12">
                  <c:v>1111.826474558658</c:v>
                </c:pt>
                <c:pt idx="13">
                  <c:v>1113.826049872606</c:v>
                </c:pt>
                <c:pt idx="14">
                  <c:v>1115.825331558727</c:v>
                </c:pt>
                <c:pt idx="15">
                  <c:v>1117.824494187692</c:v>
                </c:pt>
                <c:pt idx="16">
                  <c:v>1119.823719485204</c:v>
                </c:pt>
                <c:pt idx="17">
                  <c:v>1121.823196529409</c:v>
                </c:pt>
                <c:pt idx="18">
                  <c:v>1123.823121949581</c:v>
                </c:pt>
                <c:pt idx="19">
                  <c:v>1125.823700125893</c:v>
                </c:pt>
                <c:pt idx="20">
                  <c:v>1127.825143390091</c:v>
                </c:pt>
                <c:pt idx="21">
                  <c:v>1129.827672226902</c:v>
                </c:pt>
                <c:pt idx="22">
                  <c:v>1131.831515475962</c:v>
                </c:pt>
                <c:pt idx="23">
                  <c:v>1133.836910534073</c:v>
                </c:pt>
                <c:pt idx="24">
                  <c:v>1135.844103557574</c:v>
                </c:pt>
                <c:pt idx="25">
                  <c:v>1137.853349664613</c:v>
                </c:pt>
                <c:pt idx="26">
                  <c:v>1139.864913137104</c:v>
                </c:pt>
                <c:pt idx="27">
                  <c:v>1141.879067622127</c:v>
                </c:pt>
                <c:pt idx="28">
                  <c:v>1143.896096332544</c:v>
                </c:pt>
                <c:pt idx="29">
                  <c:v>1145.916292246582</c:v>
                </c:pt>
                <c:pt idx="30">
                  <c:v>1147.939958306146</c:v>
                </c:pt>
              </c:numCache>
            </c:numRef>
          </c:val>
        </c:ser>
        <c:ser>
          <c:idx val="33"/>
          <c:order val="33"/>
          <c:tx>
            <c:strRef>
              <c:f>Calc!$J$460</c:f>
              <c:strCache>
                <c:ptCount val="1"/>
                <c:pt idx="0">
                  <c:v>33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Calc!$K$460:$AO$460</c:f>
              <c:numCache>
                <c:formatCode>General</c:formatCode>
                <c:ptCount val="31"/>
                <c:pt idx="0">
                  <c:v>1087.764276130618</c:v>
                </c:pt>
                <c:pt idx="1">
                  <c:v>1089.779448148314</c:v>
                </c:pt>
                <c:pt idx="2">
                  <c:v>1091.792775277608</c:v>
                </c:pt>
                <c:pt idx="3">
                  <c:v>1093.804364189121</c:v>
                </c:pt>
                <c:pt idx="4">
                  <c:v>1095.814326645822</c:v>
                </c:pt>
                <c:pt idx="5">
                  <c:v>1097.822779679543</c:v>
                </c:pt>
                <c:pt idx="6">
                  <c:v>1099.82984577039</c:v>
                </c:pt>
                <c:pt idx="7">
                  <c:v>1101.835653028944</c:v>
                </c:pt>
                <c:pt idx="8">
                  <c:v>1103.840335381167</c:v>
                </c:pt>
                <c:pt idx="9">
                  <c:v>1105.844032755892</c:v>
                </c:pt>
                <c:pt idx="10">
                  <c:v>1107.846891274783</c:v>
                </c:pt>
                <c:pt idx="11">
                  <c:v>1109.849063444645</c:v>
                </c:pt>
                <c:pt idx="12">
                  <c:v>1111.850708351961</c:v>
                </c:pt>
                <c:pt idx="13">
                  <c:v>1113.851991859502</c:v>
                </c:pt>
                <c:pt idx="14">
                  <c:v>1115.853086804885</c:v>
                </c:pt>
                <c:pt idx="15">
                  <c:v>1117.854173200916</c:v>
                </c:pt>
                <c:pt idx="16">
                  <c:v>1119.85543843756</c:v>
                </c:pt>
                <c:pt idx="17">
                  <c:v>1121.85707748538</c:v>
                </c:pt>
                <c:pt idx="18">
                  <c:v>1123.859293100263</c:v>
                </c:pt>
                <c:pt idx="19">
                  <c:v>1125.862296029264</c:v>
                </c:pt>
                <c:pt idx="20">
                  <c:v>1127.866305217357</c:v>
                </c:pt>
                <c:pt idx="21">
                  <c:v>1129.871548014935</c:v>
                </c:pt>
                <c:pt idx="22">
                  <c:v>1131.878260385821</c:v>
                </c:pt>
                <c:pt idx="23">
                  <c:v>1133.8866871156</c:v>
                </c:pt>
                <c:pt idx="24">
                  <c:v>1135.897082020053</c:v>
                </c:pt>
                <c:pt idx="25">
                  <c:v>1137.909708153468</c:v>
                </c:pt>
                <c:pt idx="26">
                  <c:v>1139.924838016593</c:v>
                </c:pt>
                <c:pt idx="27">
                  <c:v>1141.942753763996</c:v>
                </c:pt>
                <c:pt idx="28">
                  <c:v>1143.963747410591</c:v>
                </c:pt>
                <c:pt idx="29">
                  <c:v>1145.988121037071</c:v>
                </c:pt>
                <c:pt idx="30">
                  <c:v>1148.01618699399</c:v>
                </c:pt>
              </c:numCache>
            </c:numRef>
          </c:val>
        </c:ser>
        <c:ser>
          <c:idx val="34"/>
          <c:order val="34"/>
          <c:tx>
            <c:strRef>
              <c:f>Calc!$J$461</c:f>
              <c:strCache>
                <c:ptCount val="1"/>
                <c:pt idx="0">
                  <c:v>34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Calc!$K$461:$AO$461</c:f>
              <c:numCache>
                <c:formatCode>General</c:formatCode>
                <c:ptCount val="31"/>
                <c:pt idx="0">
                  <c:v>1087.774503130853</c:v>
                </c:pt>
                <c:pt idx="1">
                  <c:v>1089.79047420873</c:v>
                </c:pt>
                <c:pt idx="2">
                  <c:v>1091.804655351551</c:v>
                </c:pt>
                <c:pt idx="3">
                  <c:v>1093.817156458825</c:v>
                </c:pt>
                <c:pt idx="4">
                  <c:v>1095.828092676277</c:v>
                </c:pt>
                <c:pt idx="5">
                  <c:v>1097.837584577666</c:v>
                </c:pt>
                <c:pt idx="6">
                  <c:v>1099.845758349569</c:v>
                </c:pt>
                <c:pt idx="7">
                  <c:v>1101.852745979056</c:v>
                </c:pt>
                <c:pt idx="8">
                  <c:v>1103.85868544412</c:v>
                </c:pt>
                <c:pt idx="9">
                  <c:v>1105.863720906776</c:v>
                </c:pt>
                <c:pt idx="10">
                  <c:v>1107.868002908701</c:v>
                </c:pt>
                <c:pt idx="11">
                  <c:v>1109.871688569281</c:v>
                </c:pt>
                <c:pt idx="12">
                  <c:v>1111.874941785942</c:v>
                </c:pt>
                <c:pt idx="13">
                  <c:v>1113.877933436617</c:v>
                </c:pt>
                <c:pt idx="14">
                  <c:v>1115.880841584198</c:v>
                </c:pt>
                <c:pt idx="15">
                  <c:v>1117.883851682824</c:v>
                </c:pt>
                <c:pt idx="16">
                  <c:v>1119.887156785838</c:v>
                </c:pt>
                <c:pt idx="17">
                  <c:v>1121.89095775523</c:v>
                </c:pt>
                <c:pt idx="18">
                  <c:v>1123.895463472409</c:v>
                </c:pt>
                <c:pt idx="19">
                  <c:v>1125.900891050097</c:v>
                </c:pt>
                <c:pt idx="20">
                  <c:v>1127.907466045156</c:v>
                </c:pt>
                <c:pt idx="21">
                  <c:v>1129.915422672162</c:v>
                </c:pt>
                <c:pt idx="22">
                  <c:v>1131.925004017481</c:v>
                </c:pt>
                <c:pt idx="23">
                  <c:v>1133.936462253675</c:v>
                </c:pt>
                <c:pt idx="24">
                  <c:v>1135.950058853971</c:v>
                </c:pt>
                <c:pt idx="25">
                  <c:v>1137.966064806596</c:v>
                </c:pt>
                <c:pt idx="26">
                  <c:v>1139.984760828707</c:v>
                </c:pt>
                <c:pt idx="27">
                  <c:v>1142.006437579696</c:v>
                </c:pt>
                <c:pt idx="28">
                  <c:v>1144.031395873599</c:v>
                </c:pt>
                <c:pt idx="29">
                  <c:v>1146.059946890356</c:v>
                </c:pt>
                <c:pt idx="30">
                  <c:v>1148.09241238564</c:v>
                </c:pt>
              </c:numCache>
            </c:numRef>
          </c:val>
        </c:ser>
        <c:ser>
          <c:idx val="35"/>
          <c:order val="35"/>
          <c:tx>
            <c:strRef>
              <c:f>Calc!$J$462</c:f>
              <c:strCache>
                <c:ptCount val="1"/>
                <c:pt idx="0">
                  <c:v>35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Calc!$K$462:$AO$462</c:f>
              <c:numCache>
                <c:formatCode>General</c:formatCode>
                <c:ptCount val="31"/>
                <c:pt idx="0">
                  <c:v>1087.784730062879</c:v>
                </c:pt>
                <c:pt idx="1">
                  <c:v>1089.801500190315</c:v>
                </c:pt>
                <c:pt idx="2">
                  <c:v>1091.816535334497</c:v>
                </c:pt>
                <c:pt idx="3">
                  <c:v>1093.829948623609</c:v>
                </c:pt>
                <c:pt idx="4">
                  <c:v>1095.841858585898</c:v>
                </c:pt>
                <c:pt idx="5">
                  <c:v>1097.852389336783</c:v>
                </c:pt>
                <c:pt idx="6">
                  <c:v>1099.861670769022</c:v>
                </c:pt>
                <c:pt idx="7">
                  <c:v>1101.869838745836</c:v>
                </c:pt>
                <c:pt idx="8">
                  <c:v>1103.877035296876</c:v>
                </c:pt>
                <c:pt idx="9">
                  <c:v>1105.883408816926</c:v>
                </c:pt>
                <c:pt idx="10">
                  <c:v>1107.889114267209</c:v>
                </c:pt>
                <c:pt idx="11">
                  <c:v>1109.894313379171</c:v>
                </c:pt>
                <c:pt idx="12">
                  <c:v>1111.899174860603</c:v>
                </c:pt>
                <c:pt idx="13">
                  <c:v>1113.903874603952</c:v>
                </c:pt>
                <c:pt idx="14">
                  <c:v>1115.908595896665</c:v>
                </c:pt>
                <c:pt idx="15">
                  <c:v>1117.913529633418</c:v>
                </c:pt>
                <c:pt idx="16">
                  <c:v>1119.918874530039</c:v>
                </c:pt>
                <c:pt idx="17">
                  <c:v>1121.924837338961</c:v>
                </c:pt>
                <c:pt idx="18">
                  <c:v>1123.93163306602</c:v>
                </c:pt>
                <c:pt idx="19">
                  <c:v>1125.939485188393</c:v>
                </c:pt>
                <c:pt idx="20">
                  <c:v>1127.948625873489</c:v>
                </c:pt>
                <c:pt idx="21">
                  <c:v>1129.959296198581</c:v>
                </c:pt>
                <c:pt idx="22">
                  <c:v>1131.971746370942</c:v>
                </c:pt>
                <c:pt idx="23">
                  <c:v>1133.986235948299</c:v>
                </c:pt>
                <c:pt idx="24">
                  <c:v>1136.00303405933</c:v>
                </c:pt>
                <c:pt idx="25">
                  <c:v>1138.022419623997</c:v>
                </c:pt>
                <c:pt idx="26">
                  <c:v>1140.044681573446</c:v>
                </c:pt>
                <c:pt idx="27">
                  <c:v>1142.070119069227</c:v>
                </c:pt>
                <c:pt idx="28">
                  <c:v>1144.099041721569</c:v>
                </c:pt>
                <c:pt idx="29">
                  <c:v>1146.131769806439</c:v>
                </c:pt>
                <c:pt idx="30">
                  <c:v>1148.168634481094</c:v>
                </c:pt>
              </c:numCache>
            </c:numRef>
          </c:val>
        </c:ser>
        <c:ser>
          <c:idx val="36"/>
          <c:order val="36"/>
          <c:tx>
            <c:strRef>
              <c:f>Calc!$J$463</c:f>
              <c:strCache>
                <c:ptCount val="1"/>
                <c:pt idx="0">
                  <c:v>36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Calc!$K$463:$AO$463</c:f>
              <c:numCache>
                <c:formatCode>General</c:formatCode>
                <c:ptCount val="31"/>
                <c:pt idx="0">
                  <c:v>1087.794956926696</c:v>
                </c:pt>
                <c:pt idx="1">
                  <c:v>1089.812526093071</c:v>
                </c:pt>
                <c:pt idx="2">
                  <c:v>1091.828415226445</c:v>
                </c:pt>
                <c:pt idx="3">
                  <c:v>1093.842740683471</c:v>
                </c:pt>
                <c:pt idx="4">
                  <c:v>1095.855624374683</c:v>
                </c:pt>
                <c:pt idx="5">
                  <c:v>1097.867193956895</c:v>
                </c:pt>
                <c:pt idx="6">
                  <c:v>1099.877583028748</c:v>
                </c:pt>
                <c:pt idx="7">
                  <c:v>1101.886931329283</c:v>
                </c:pt>
                <c:pt idx="8">
                  <c:v>1103.895384939436</c:v>
                </c:pt>
                <c:pt idx="9">
                  <c:v>1105.903096486342</c:v>
                </c:pt>
                <c:pt idx="10">
                  <c:v>1107.910225350307</c:v>
                </c:pt>
                <c:pt idx="11">
                  <c:v>1109.916937874315</c:v>
                </c:pt>
                <c:pt idx="12">
                  <c:v>1111.923407575944</c:v>
                </c:pt>
                <c:pt idx="13">
                  <c:v>1113.929815361505</c:v>
                </c:pt>
                <c:pt idx="14">
                  <c:v>1115.936349742286</c:v>
                </c:pt>
                <c:pt idx="15">
                  <c:v>1117.943207052696</c:v>
                </c:pt>
                <c:pt idx="16">
                  <c:v>1119.950591670162</c:v>
                </c:pt>
                <c:pt idx="17">
                  <c:v>1121.958716236573</c:v>
                </c:pt>
                <c:pt idx="18">
                  <c:v>1123.967801881095</c:v>
                </c:pt>
                <c:pt idx="19">
                  <c:v>1125.97807844415</c:v>
                </c:pt>
                <c:pt idx="20">
                  <c:v>1127.989784702355</c:v>
                </c:pt>
                <c:pt idx="21">
                  <c:v>1130.003168594192</c:v>
                </c:pt>
                <c:pt idx="22">
                  <c:v>1132.018487446205</c:v>
                </c:pt>
                <c:pt idx="23">
                  <c:v>1134.036008199473</c:v>
                </c:pt>
                <c:pt idx="24">
                  <c:v>1136.056007636128</c:v>
                </c:pt>
                <c:pt idx="25">
                  <c:v>1138.07877260567</c:v>
                </c:pt>
                <c:pt idx="26">
                  <c:v>1140.104600250809</c:v>
                </c:pt>
                <c:pt idx="27">
                  <c:v>1142.133798232589</c:v>
                </c:pt>
                <c:pt idx="28">
                  <c:v>1144.166684954501</c:v>
                </c:pt>
                <c:pt idx="29">
                  <c:v>1146.203589785317</c:v>
                </c:pt>
                <c:pt idx="30">
                  <c:v>1148.244853280354</c:v>
                </c:pt>
              </c:numCache>
            </c:numRef>
          </c:val>
        </c:ser>
        <c:ser>
          <c:idx val="37"/>
          <c:order val="37"/>
          <c:tx>
            <c:strRef>
              <c:f>Calc!$J$464</c:f>
              <c:strCache>
                <c:ptCount val="1"/>
                <c:pt idx="0">
                  <c:v>37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Calc!$K$464:$AO$464</c:f>
              <c:numCache>
                <c:formatCode>General</c:formatCode>
                <c:ptCount val="31"/>
                <c:pt idx="0">
                  <c:v>1087.805183722305</c:v>
                </c:pt>
                <c:pt idx="1">
                  <c:v>1089.823551916998</c:v>
                </c:pt>
                <c:pt idx="2">
                  <c:v>1091.840295027396</c:v>
                </c:pt>
                <c:pt idx="3">
                  <c:v>1093.855532638413</c:v>
                </c:pt>
                <c:pt idx="4">
                  <c:v>1095.869390042632</c:v>
                </c:pt>
                <c:pt idx="5">
                  <c:v>1097.881998438002</c:v>
                </c:pt>
                <c:pt idx="6">
                  <c:v>1099.893495128747</c:v>
                </c:pt>
                <c:pt idx="7">
                  <c:v>1101.904023729395</c:v>
                </c:pt>
                <c:pt idx="8">
                  <c:v>1103.913734371798</c:v>
                </c:pt>
                <c:pt idx="9">
                  <c:v>1105.922783915025</c:v>
                </c:pt>
                <c:pt idx="10">
                  <c:v>1107.931336157994</c:v>
                </c:pt>
                <c:pt idx="11">
                  <c:v>1109.939562054714</c:v>
                </c:pt>
                <c:pt idx="12">
                  <c:v>1111.947639931963</c:v>
                </c:pt>
                <c:pt idx="13">
                  <c:v>1113.955755709278</c:v>
                </c:pt>
                <c:pt idx="14">
                  <c:v>1115.964103121061</c:v>
                </c:pt>
                <c:pt idx="15">
                  <c:v>1117.97288394066</c:v>
                </c:pt>
                <c:pt idx="16">
                  <c:v>1119.982308206208</c:v>
                </c:pt>
                <c:pt idx="17">
                  <c:v>1121.992594448064</c:v>
                </c:pt>
                <c:pt idx="18">
                  <c:v>1124.003969917634</c:v>
                </c:pt>
                <c:pt idx="19">
                  <c:v>1126.016670817371</c:v>
                </c:pt>
                <c:pt idx="20">
                  <c:v>1128.030942531755</c:v>
                </c:pt>
                <c:pt idx="21">
                  <c:v>1130.047039858997</c:v>
                </c:pt>
                <c:pt idx="22">
                  <c:v>1132.06522724327</c:v>
                </c:pt>
                <c:pt idx="23">
                  <c:v>1134.085779007195</c:v>
                </c:pt>
                <c:pt idx="24">
                  <c:v>1136.108979584366</c:v>
                </c:pt>
                <c:pt idx="25">
                  <c:v>1138.135123751616</c:v>
                </c:pt>
                <c:pt idx="26">
                  <c:v>1140.164516860798</c:v>
                </c:pt>
                <c:pt idx="27">
                  <c:v>1142.197475069783</c:v>
                </c:pt>
                <c:pt idx="28">
                  <c:v>1144.234325572394</c:v>
                </c:pt>
                <c:pt idx="29">
                  <c:v>1146.275406826994</c:v>
                </c:pt>
                <c:pt idx="30">
                  <c:v>1148.32106878342</c:v>
                </c:pt>
              </c:numCache>
            </c:numRef>
          </c:val>
        </c:ser>
        <c:ser>
          <c:idx val="38"/>
          <c:order val="38"/>
          <c:tx>
            <c:strRef>
              <c:f>Calc!$J$465</c:f>
              <c:strCache>
                <c:ptCount val="1"/>
                <c:pt idx="0">
                  <c:v>38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Calc!$K$465:$AO$465</c:f>
              <c:numCache>
                <c:formatCode>General</c:formatCode>
                <c:ptCount val="31"/>
                <c:pt idx="0">
                  <c:v>1087.815410449706</c:v>
                </c:pt>
                <c:pt idx="1">
                  <c:v>1089.834577662094</c:v>
                </c:pt>
                <c:pt idx="2">
                  <c:v>1091.852174737349</c:v>
                </c:pt>
                <c:pt idx="3">
                  <c:v>1093.868324488433</c:v>
                </c:pt>
                <c:pt idx="4">
                  <c:v>1095.883155589746</c:v>
                </c:pt>
                <c:pt idx="5">
                  <c:v>1097.896802780104</c:v>
                </c:pt>
                <c:pt idx="6">
                  <c:v>1099.909407069019</c:v>
                </c:pt>
                <c:pt idx="7">
                  <c:v>1101.921115946176</c:v>
                </c:pt>
                <c:pt idx="8">
                  <c:v>1103.932083593965</c:v>
                </c:pt>
                <c:pt idx="9">
                  <c:v>1105.942471102974</c:v>
                </c:pt>
                <c:pt idx="10">
                  <c:v>1107.952446690272</c:v>
                </c:pt>
                <c:pt idx="11">
                  <c:v>1109.962185920367</c:v>
                </c:pt>
                <c:pt idx="12">
                  <c:v>1111.971871928662</c:v>
                </c:pt>
                <c:pt idx="13">
                  <c:v>1113.98169564727</c:v>
                </c:pt>
                <c:pt idx="14">
                  <c:v>1115.991856032991</c:v>
                </c:pt>
                <c:pt idx="15">
                  <c:v>1118.002560297308</c:v>
                </c:pt>
                <c:pt idx="16">
                  <c:v>1120.014024138177</c:v>
                </c:pt>
                <c:pt idx="17">
                  <c:v>1122.026471973436</c:v>
                </c:pt>
                <c:pt idx="18">
                  <c:v>1124.040137175637</c:v>
                </c:pt>
                <c:pt idx="19">
                  <c:v>1126.055262308054</c:v>
                </c:pt>
                <c:pt idx="20">
                  <c:v>1128.072099361687</c:v>
                </c:pt>
                <c:pt idx="21">
                  <c:v>1130.090909992994</c:v>
                </c:pt>
                <c:pt idx="22">
                  <c:v>1132.111965762135</c:v>
                </c:pt>
                <c:pt idx="23">
                  <c:v>1134.135548371468</c:v>
                </c:pt>
                <c:pt idx="24">
                  <c:v>1136.161949904043</c:v>
                </c:pt>
                <c:pt idx="25">
                  <c:v>1138.191473061834</c:v>
                </c:pt>
                <c:pt idx="26">
                  <c:v>1140.224431403412</c:v>
                </c:pt>
                <c:pt idx="27">
                  <c:v>1142.261149580808</c:v>
                </c:pt>
                <c:pt idx="28">
                  <c:v>1144.301963575249</c:v>
                </c:pt>
                <c:pt idx="29">
                  <c:v>1146.347220931466</c:v>
                </c:pt>
                <c:pt idx="30">
                  <c:v>1148.39728099029</c:v>
                </c:pt>
              </c:numCache>
            </c:numRef>
          </c:val>
        </c:ser>
        <c:ser>
          <c:idx val="39"/>
          <c:order val="39"/>
          <c:tx>
            <c:strRef>
              <c:f>Calc!$J$466</c:f>
              <c:strCache>
                <c:ptCount val="1"/>
                <c:pt idx="0">
                  <c:v>39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Calc!$K$466:$AO$466</c:f>
              <c:numCache>
                <c:formatCode>General</c:formatCode>
                <c:ptCount val="31"/>
                <c:pt idx="0">
                  <c:v>1087.825637108898</c:v>
                </c:pt>
                <c:pt idx="1">
                  <c:v>1089.845603328361</c:v>
                </c:pt>
                <c:pt idx="2">
                  <c:v>1091.864054356305</c:v>
                </c:pt>
                <c:pt idx="3">
                  <c:v>1093.881116233533</c:v>
                </c:pt>
                <c:pt idx="4">
                  <c:v>1095.896921016025</c:v>
                </c:pt>
                <c:pt idx="5">
                  <c:v>1097.9116069832</c:v>
                </c:pt>
                <c:pt idx="6">
                  <c:v>1099.925318849565</c:v>
                </c:pt>
                <c:pt idx="7">
                  <c:v>1101.938207979622</c:v>
                </c:pt>
                <c:pt idx="8">
                  <c:v>1103.950432605935</c:v>
                </c:pt>
                <c:pt idx="9">
                  <c:v>1105.962158050189</c:v>
                </c:pt>
                <c:pt idx="10">
                  <c:v>1107.97355694714</c:v>
                </c:pt>
                <c:pt idx="11">
                  <c:v>1109.984809471274</c:v>
                </c:pt>
                <c:pt idx="12">
                  <c:v>1111.99610356604</c:v>
                </c:pt>
                <c:pt idx="13">
                  <c:v>1114.00763517548</c:v>
                </c:pt>
                <c:pt idx="14">
                  <c:v>1116.019608478075</c:v>
                </c:pt>
                <c:pt idx="15">
                  <c:v>1118.032236122642</c:v>
                </c:pt>
                <c:pt idx="16">
                  <c:v>1120.045739466068</c:v>
                </c:pt>
                <c:pt idx="17">
                  <c:v>1122.060348812689</c:v>
                </c:pt>
                <c:pt idx="18">
                  <c:v>1124.076303655104</c:v>
                </c:pt>
                <c:pt idx="19">
                  <c:v>1126.0938529162</c:v>
                </c:pt>
                <c:pt idx="20">
                  <c:v>1128.113255192153</c:v>
                </c:pt>
                <c:pt idx="21">
                  <c:v>1130.134778996185</c:v>
                </c:pt>
                <c:pt idx="22">
                  <c:v>1132.158703002802</c:v>
                </c:pt>
                <c:pt idx="23">
                  <c:v>1134.185316292289</c:v>
                </c:pt>
                <c:pt idx="24">
                  <c:v>1136.214918595161</c:v>
                </c:pt>
                <c:pt idx="25">
                  <c:v>1138.247820536325</c:v>
                </c:pt>
                <c:pt idx="26">
                  <c:v>1140.28434387865</c:v>
                </c:pt>
                <c:pt idx="27">
                  <c:v>1142.324821765665</c:v>
                </c:pt>
                <c:pt idx="28">
                  <c:v>1144.369598963064</c:v>
                </c:pt>
                <c:pt idx="29">
                  <c:v>1146.419032098736</c:v>
                </c:pt>
                <c:pt idx="30">
                  <c:v>1148.473489900964</c:v>
                </c:pt>
              </c:numCache>
            </c:numRef>
          </c:val>
        </c:ser>
        <c:ser>
          <c:idx val="40"/>
          <c:order val="40"/>
          <c:tx>
            <c:strRef>
              <c:f>Calc!$J$467</c:f>
              <c:strCache>
                <c:ptCount val="1"/>
                <c:pt idx="0">
                  <c:v>40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Calc!$K$467:$AO$467</c:f>
              <c:numCache>
                <c:formatCode>General</c:formatCode>
                <c:ptCount val="31"/>
                <c:pt idx="0">
                  <c:v>1087.835863699883</c:v>
                </c:pt>
                <c:pt idx="1">
                  <c:v>1089.856628915798</c:v>
                </c:pt>
                <c:pt idx="2">
                  <c:v>1091.875933884264</c:v>
                </c:pt>
                <c:pt idx="3">
                  <c:v>1093.893907873712</c:v>
                </c:pt>
                <c:pt idx="4">
                  <c:v>1095.910686321468</c:v>
                </c:pt>
                <c:pt idx="5">
                  <c:v>1097.926411047292</c:v>
                </c:pt>
                <c:pt idx="6">
                  <c:v>1099.941230470383</c:v>
                </c:pt>
                <c:pt idx="7">
                  <c:v>1101.955299829735</c:v>
                </c:pt>
                <c:pt idx="8">
                  <c:v>1103.968781407708</c:v>
                </c:pt>
                <c:pt idx="9">
                  <c:v>1105.98184475667</c:v>
                </c:pt>
                <c:pt idx="10">
                  <c:v>1107.994666928597</c:v>
                </c:pt>
                <c:pt idx="11">
                  <c:v>1110.007432707435</c:v>
                </c:pt>
                <c:pt idx="12">
                  <c:v>1112.020334844098</c:v>
                </c:pt>
                <c:pt idx="13">
                  <c:v>1114.03357429391</c:v>
                </c:pt>
                <c:pt idx="14">
                  <c:v>1116.047360456313</c:v>
                </c:pt>
                <c:pt idx="15">
                  <c:v>1118.06191141666</c:v>
                </c:pt>
                <c:pt idx="16">
                  <c:v>1120.077454189881</c:v>
                </c:pt>
                <c:pt idx="17">
                  <c:v>1122.094224965821</c:v>
                </c:pt>
                <c:pt idx="18">
                  <c:v>1124.112469356036</c:v>
                </c:pt>
                <c:pt idx="19">
                  <c:v>1126.132442641808</c:v>
                </c:pt>
                <c:pt idx="20">
                  <c:v>1128.154410023152</c:v>
                </c:pt>
                <c:pt idx="21">
                  <c:v>1130.178646868567</c:v>
                </c:pt>
                <c:pt idx="22">
                  <c:v>1132.205438965271</c:v>
                </c:pt>
                <c:pt idx="23">
                  <c:v>1134.23508276966</c:v>
                </c:pt>
                <c:pt idx="24">
                  <c:v>1136.267885657718</c:v>
                </c:pt>
                <c:pt idx="25">
                  <c:v>1138.304166175088</c:v>
                </c:pt>
                <c:pt idx="26">
                  <c:v>1140.344254286514</c:v>
                </c:pt>
                <c:pt idx="27">
                  <c:v>1142.388491624353</c:v>
                </c:pt>
                <c:pt idx="28">
                  <c:v>1144.437231735842</c:v>
                </c:pt>
                <c:pt idx="29">
                  <c:v>1146.490840328803</c:v>
                </c:pt>
                <c:pt idx="30">
                  <c:v>1148.549695515444</c:v>
                </c:pt>
              </c:numCache>
            </c:numRef>
          </c:val>
        </c:ser>
        <c:ser>
          <c:idx val="41"/>
          <c:order val="41"/>
          <c:tx>
            <c:strRef>
              <c:f>Calc!$J$468</c:f>
              <c:strCache>
                <c:ptCount val="1"/>
                <c:pt idx="0">
                  <c:v>41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Calc!$K$468:$AO$468</c:f>
              <c:numCache>
                <c:formatCode>General</c:formatCode>
                <c:ptCount val="31"/>
                <c:pt idx="0">
                  <c:v>1087.846090222658</c:v>
                </c:pt>
                <c:pt idx="1">
                  <c:v>1089.867654424406</c:v>
                </c:pt>
                <c:pt idx="2">
                  <c:v>1091.887813321224</c:v>
                </c:pt>
                <c:pt idx="3">
                  <c:v>1093.90669940897</c:v>
                </c:pt>
                <c:pt idx="4">
                  <c:v>1095.924451506077</c:v>
                </c:pt>
                <c:pt idx="5">
                  <c:v>1097.941214972378</c:v>
                </c:pt>
                <c:pt idx="6">
                  <c:v>1099.957141931474</c:v>
                </c:pt>
                <c:pt idx="7">
                  <c:v>1101.972391496516</c:v>
                </c:pt>
                <c:pt idx="8">
                  <c:v>1103.987129999284</c:v>
                </c:pt>
                <c:pt idx="9">
                  <c:v>1106.001531222418</c:v>
                </c:pt>
                <c:pt idx="10">
                  <c:v>1108.015776634644</c:v>
                </c:pt>
                <c:pt idx="11">
                  <c:v>1110.03005562885</c:v>
                </c:pt>
                <c:pt idx="12">
                  <c:v>1112.044565762835</c:v>
                </c:pt>
                <c:pt idx="13">
                  <c:v>1114.05951300256</c:v>
                </c:pt>
                <c:pt idx="14">
                  <c:v>1116.075111967706</c:v>
                </c:pt>
                <c:pt idx="15">
                  <c:v>1118.091586179364</c:v>
                </c:pt>
                <c:pt idx="16">
                  <c:v>1120.109168309617</c:v>
                </c:pt>
                <c:pt idx="17">
                  <c:v>1122.128100432834</c:v>
                </c:pt>
                <c:pt idx="18">
                  <c:v>1124.148634278432</c:v>
                </c:pt>
                <c:pt idx="19">
                  <c:v>1126.171031484879</c:v>
                </c:pt>
                <c:pt idx="20">
                  <c:v>1128.195563854685</c:v>
                </c:pt>
                <c:pt idx="21">
                  <c:v>1130.222513610143</c:v>
                </c:pt>
                <c:pt idx="22">
                  <c:v>1132.252173649541</c:v>
                </c:pt>
                <c:pt idx="23">
                  <c:v>1134.28484780358</c:v>
                </c:pt>
                <c:pt idx="24">
                  <c:v>1136.320851091715</c:v>
                </c:pt>
                <c:pt idx="25">
                  <c:v>1138.360509978124</c:v>
                </c:pt>
                <c:pt idx="26">
                  <c:v>1140.404162627002</c:v>
                </c:pt>
                <c:pt idx="27">
                  <c:v>1142.452159156872</c:v>
                </c:pt>
                <c:pt idx="28">
                  <c:v>1144.504861893581</c:v>
                </c:pt>
                <c:pt idx="29">
                  <c:v>1146.562645621666</c:v>
                </c:pt>
                <c:pt idx="30">
                  <c:v>1148.625897833729</c:v>
                </c:pt>
              </c:numCache>
            </c:numRef>
          </c:val>
        </c:ser>
        <c:ser>
          <c:idx val="42"/>
          <c:order val="42"/>
          <c:tx>
            <c:strRef>
              <c:f>Calc!$J$469</c:f>
              <c:strCache>
                <c:ptCount val="1"/>
                <c:pt idx="0">
                  <c:v>42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Calc!$K$469:$AO$469</c:f>
              <c:numCache>
                <c:formatCode>General</c:formatCode>
                <c:ptCount val="31"/>
                <c:pt idx="0">
                  <c:v>1087.856316677225</c:v>
                </c:pt>
                <c:pt idx="1">
                  <c:v>1089.878679854184</c:v>
                </c:pt>
                <c:pt idx="2">
                  <c:v>1091.899692667188</c:v>
                </c:pt>
                <c:pt idx="3">
                  <c:v>1093.919490839307</c:v>
                </c:pt>
                <c:pt idx="4">
                  <c:v>1095.93821656985</c:v>
                </c:pt>
                <c:pt idx="5">
                  <c:v>1097.95601875846</c:v>
                </c:pt>
                <c:pt idx="6">
                  <c:v>1099.973053232839</c:v>
                </c:pt>
                <c:pt idx="7">
                  <c:v>1101.989482979963</c:v>
                </c:pt>
                <c:pt idx="8">
                  <c:v>1104.005478380664</c:v>
                </c:pt>
                <c:pt idx="9">
                  <c:v>1106.021217447432</c:v>
                </c:pt>
                <c:pt idx="10">
                  <c:v>1108.036886065281</c:v>
                </c:pt>
                <c:pt idx="11">
                  <c:v>1110.052678235519</c:v>
                </c:pt>
                <c:pt idx="12">
                  <c:v>1112.068796322251</c:v>
                </c:pt>
                <c:pt idx="13">
                  <c:v>1114.085451301427</c:v>
                </c:pt>
                <c:pt idx="14">
                  <c:v>1116.102863012253</c:v>
                </c:pt>
                <c:pt idx="15">
                  <c:v>1118.121260410753</c:v>
                </c:pt>
                <c:pt idx="16">
                  <c:v>1120.140881825276</c:v>
                </c:pt>
                <c:pt idx="17">
                  <c:v>1122.161975213727</c:v>
                </c:pt>
                <c:pt idx="18">
                  <c:v>1124.184798422292</c:v>
                </c:pt>
                <c:pt idx="19">
                  <c:v>1126.209619445412</c:v>
                </c:pt>
                <c:pt idx="20">
                  <c:v>1128.236716686751</c:v>
                </c:pt>
                <c:pt idx="21">
                  <c:v>1130.266379220912</c:v>
                </c:pt>
                <c:pt idx="22">
                  <c:v>1132.298907055612</c:v>
                </c:pt>
                <c:pt idx="23">
                  <c:v>1134.33461139405</c:v>
                </c:pt>
                <c:pt idx="24">
                  <c:v>1136.373814897151</c:v>
                </c:pt>
                <c:pt idx="25">
                  <c:v>1138.416851945432</c:v>
                </c:pt>
                <c:pt idx="26">
                  <c:v>1140.464068900116</c:v>
                </c:pt>
                <c:pt idx="27">
                  <c:v>1142.515824363222</c:v>
                </c:pt>
                <c:pt idx="28">
                  <c:v>1144.572489436281</c:v>
                </c:pt>
                <c:pt idx="29">
                  <c:v>1146.634447977326</c:v>
                </c:pt>
                <c:pt idx="30">
                  <c:v>1148.70209685582</c:v>
                </c:pt>
              </c:numCache>
            </c:numRef>
          </c:val>
        </c:ser>
        <c:ser>
          <c:idx val="43"/>
          <c:order val="43"/>
          <c:tx>
            <c:strRef>
              <c:f>Calc!$J$470</c:f>
              <c:strCache>
                <c:ptCount val="1"/>
                <c:pt idx="0">
                  <c:v>43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Calc!$K$470:$AO$470</c:f>
              <c:numCache>
                <c:formatCode>General</c:formatCode>
                <c:ptCount val="31"/>
                <c:pt idx="0">
                  <c:v>1087.866543063583</c:v>
                </c:pt>
                <c:pt idx="1">
                  <c:v>1089.889705205132</c:v>
                </c:pt>
                <c:pt idx="2">
                  <c:v>1091.911571922154</c:v>
                </c:pt>
                <c:pt idx="3">
                  <c:v>1093.932282164724</c:v>
                </c:pt>
                <c:pt idx="4">
                  <c:v>1095.951981512787</c:v>
                </c:pt>
                <c:pt idx="5">
                  <c:v>1097.970822405536</c:v>
                </c:pt>
                <c:pt idx="6">
                  <c:v>1099.988964374476</c:v>
                </c:pt>
                <c:pt idx="7">
                  <c:v>1102.006574280076</c:v>
                </c:pt>
                <c:pt idx="8">
                  <c:v>1104.023826551847</c:v>
                </c:pt>
                <c:pt idx="9">
                  <c:v>1106.040903431712</c:v>
                </c:pt>
                <c:pt idx="10">
                  <c:v>1108.057995220508</c:v>
                </c:pt>
                <c:pt idx="11">
                  <c:v>1110.075300527443</c:v>
                </c:pt>
                <c:pt idx="12">
                  <c:v>1112.093026522346</c:v>
                </c:pt>
                <c:pt idx="13">
                  <c:v>1114.111389190514</c:v>
                </c:pt>
                <c:pt idx="14">
                  <c:v>1116.130613589955</c:v>
                </c:pt>
                <c:pt idx="15">
                  <c:v>1118.150934110827</c:v>
                </c:pt>
                <c:pt idx="16">
                  <c:v>1120.172594736857</c:v>
                </c:pt>
                <c:pt idx="17">
                  <c:v>1122.1958493085</c:v>
                </c:pt>
                <c:pt idx="18">
                  <c:v>1124.220961787617</c:v>
                </c:pt>
                <c:pt idx="19">
                  <c:v>1126.248206523408</c:v>
                </c:pt>
                <c:pt idx="20">
                  <c:v>1128.27786851935</c:v>
                </c:pt>
                <c:pt idx="21">
                  <c:v>1130.310243700873</c:v>
                </c:pt>
                <c:pt idx="22">
                  <c:v>1132.345639183485</c:v>
                </c:pt>
                <c:pt idx="23">
                  <c:v>1134.384373541067</c:v>
                </c:pt>
                <c:pt idx="24">
                  <c:v>1136.426777074027</c:v>
                </c:pt>
                <c:pt idx="25">
                  <c:v>1138.473192077013</c:v>
                </c:pt>
                <c:pt idx="26">
                  <c:v>1140.523973105854</c:v>
                </c:pt>
                <c:pt idx="27">
                  <c:v>1142.579487243404</c:v>
                </c:pt>
                <c:pt idx="28">
                  <c:v>1144.640114363943</c:v>
                </c:pt>
                <c:pt idx="29">
                  <c:v>1146.706247395783</c:v>
                </c:pt>
                <c:pt idx="30">
                  <c:v>1148.778292581715</c:v>
                </c:pt>
              </c:numCache>
            </c:numRef>
          </c:val>
        </c:ser>
        <c:ser>
          <c:idx val="44"/>
          <c:order val="44"/>
          <c:tx>
            <c:strRef>
              <c:f>Calc!$J$471</c:f>
              <c:strCache>
                <c:ptCount val="1"/>
                <c:pt idx="0">
                  <c:v>44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Calc!$K$471:$AO$471</c:f>
              <c:numCache>
                <c:formatCode>General</c:formatCode>
                <c:ptCount val="31"/>
                <c:pt idx="0">
                  <c:v>1087.876769381733</c:v>
                </c:pt>
                <c:pt idx="1">
                  <c:v>1089.900730477251</c:v>
                </c:pt>
                <c:pt idx="2">
                  <c:v>1091.923451086123</c:v>
                </c:pt>
                <c:pt idx="3">
                  <c:v>1093.94507338522</c:v>
                </c:pt>
                <c:pt idx="4">
                  <c:v>1095.965746334889</c:v>
                </c:pt>
                <c:pt idx="5">
                  <c:v>1097.985625913607</c:v>
                </c:pt>
                <c:pt idx="6">
                  <c:v>1100.004875356387</c:v>
                </c:pt>
                <c:pt idx="7">
                  <c:v>1102.023665396856</c:v>
                </c:pt>
                <c:pt idx="8">
                  <c:v>1104.042174512834</c:v>
                </c:pt>
                <c:pt idx="9">
                  <c:v>1106.06058917526</c:v>
                </c:pt>
                <c:pt idx="10">
                  <c:v>1108.079104100325</c:v>
                </c:pt>
                <c:pt idx="11">
                  <c:v>1110.09792250462</c:v>
                </c:pt>
                <c:pt idx="12">
                  <c:v>1112.117256363121</c:v>
                </c:pt>
                <c:pt idx="13">
                  <c:v>1114.137326669821</c:v>
                </c:pt>
                <c:pt idx="14">
                  <c:v>1116.15836370081</c:v>
                </c:pt>
                <c:pt idx="15">
                  <c:v>1118.180607279586</c:v>
                </c:pt>
                <c:pt idx="16">
                  <c:v>1120.20430704436</c:v>
                </c:pt>
                <c:pt idx="17">
                  <c:v>1122.229722717153</c:v>
                </c:pt>
                <c:pt idx="18">
                  <c:v>1124.257124374406</c:v>
                </c:pt>
                <c:pt idx="19">
                  <c:v>1126.286792718866</c:v>
                </c:pt>
                <c:pt idx="20">
                  <c:v>1128.319019352482</c:v>
                </c:pt>
                <c:pt idx="21">
                  <c:v>1130.354107050027</c:v>
                </c:pt>
                <c:pt idx="22">
                  <c:v>1132.39237003316</c:v>
                </c:pt>
                <c:pt idx="23">
                  <c:v>1134.434134244635</c:v>
                </c:pt>
                <c:pt idx="24">
                  <c:v>1136.479737622343</c:v>
                </c:pt>
                <c:pt idx="25">
                  <c:v>1138.529530372866</c:v>
                </c:pt>
                <c:pt idx="26">
                  <c:v>1140.583875244217</c:v>
                </c:pt>
                <c:pt idx="27">
                  <c:v>1142.643147797417</c:v>
                </c:pt>
                <c:pt idx="28">
                  <c:v>1144.707736676566</c:v>
                </c:pt>
                <c:pt idx="29">
                  <c:v>1146.778043877037</c:v>
                </c:pt>
                <c:pt idx="30">
                  <c:v>1148.854485011416</c:v>
                </c:pt>
              </c:numCache>
            </c:numRef>
          </c:val>
        </c:ser>
        <c:ser>
          <c:idx val="45"/>
          <c:order val="45"/>
          <c:tx>
            <c:strRef>
              <c:f>Calc!$J$472</c:f>
              <c:strCache>
                <c:ptCount val="1"/>
                <c:pt idx="0">
                  <c:v>45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Calc!$K$472:$AO$472</c:f>
              <c:numCache>
                <c:formatCode>General</c:formatCode>
                <c:ptCount val="31"/>
                <c:pt idx="0">
                  <c:v>1087.886995631675</c:v>
                </c:pt>
                <c:pt idx="1">
                  <c:v>1089.91175567054</c:v>
                </c:pt>
                <c:pt idx="2">
                  <c:v>1091.935330159095</c:v>
                </c:pt>
                <c:pt idx="3">
                  <c:v>1093.957864500794</c:v>
                </c:pt>
                <c:pt idx="4">
                  <c:v>1095.979511036156</c:v>
                </c:pt>
                <c:pt idx="5">
                  <c:v>1098.000429282673</c:v>
                </c:pt>
                <c:pt idx="6">
                  <c:v>1100.02078617857</c:v>
                </c:pt>
                <c:pt idx="7">
                  <c:v>1102.040756330303</c:v>
                </c:pt>
                <c:pt idx="8">
                  <c:v>1104.060522263623</c:v>
                </c:pt>
                <c:pt idx="9">
                  <c:v>1106.080274678072</c:v>
                </c:pt>
                <c:pt idx="10">
                  <c:v>1108.100212704732</c:v>
                </c:pt>
                <c:pt idx="11">
                  <c:v>1110.120544167052</c:v>
                </c:pt>
                <c:pt idx="12">
                  <c:v>1112.141485844575</c:v>
                </c:pt>
                <c:pt idx="13">
                  <c:v>1114.163263739346</c:v>
                </c:pt>
                <c:pt idx="14">
                  <c:v>1116.18611334482</c:v>
                </c:pt>
                <c:pt idx="15">
                  <c:v>1118.210279917029</c:v>
                </c:pt>
                <c:pt idx="16">
                  <c:v>1120.236018747786</c:v>
                </c:pt>
                <c:pt idx="17">
                  <c:v>1122.263595439687</c:v>
                </c:pt>
                <c:pt idx="18">
                  <c:v>1124.29328618266</c:v>
                </c:pt>
                <c:pt idx="19">
                  <c:v>1126.325378031787</c:v>
                </c:pt>
                <c:pt idx="20">
                  <c:v>1128.360169186148</c:v>
                </c:pt>
                <c:pt idx="21">
                  <c:v>1130.397969268374</c:v>
                </c:pt>
                <c:pt idx="22">
                  <c:v>1132.439099604636</c:v>
                </c:pt>
                <c:pt idx="23">
                  <c:v>1134.483893504752</c:v>
                </c:pt>
                <c:pt idx="24">
                  <c:v>1136.532696542099</c:v>
                </c:pt>
                <c:pt idx="25">
                  <c:v>1138.585866832992</c:v>
                </c:pt>
                <c:pt idx="26">
                  <c:v>1140.643775315205</c:v>
                </c:pt>
                <c:pt idx="27">
                  <c:v>1142.706806025262</c:v>
                </c:pt>
                <c:pt idx="28">
                  <c:v>1144.775356374151</c:v>
                </c:pt>
                <c:pt idx="29">
                  <c:v>1146.849837421087</c:v>
                </c:pt>
                <c:pt idx="30">
                  <c:v>1148.930674144921</c:v>
                </c:pt>
              </c:numCache>
            </c:numRef>
          </c:val>
        </c:ser>
        <c:ser>
          <c:idx val="46"/>
          <c:order val="46"/>
          <c:tx>
            <c:strRef>
              <c:f>Calc!$J$473</c:f>
              <c:strCache>
                <c:ptCount val="1"/>
                <c:pt idx="0">
                  <c:v>46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Calc!$K$473:$AO$473</c:f>
              <c:numCache>
                <c:formatCode>General</c:formatCode>
                <c:ptCount val="31"/>
                <c:pt idx="0">
                  <c:v>1087.897221813408</c:v>
                </c:pt>
                <c:pt idx="1">
                  <c:v>1089.922780784998</c:v>
                </c:pt>
                <c:pt idx="2">
                  <c:v>1091.947209141069</c:v>
                </c:pt>
                <c:pt idx="3">
                  <c:v>1093.970655511447</c:v>
                </c:pt>
                <c:pt idx="4">
                  <c:v>1095.993275616588</c:v>
                </c:pt>
                <c:pt idx="5">
                  <c:v>1098.015232512734</c:v>
                </c:pt>
                <c:pt idx="6">
                  <c:v>1100.036696841027</c:v>
                </c:pt>
                <c:pt idx="7">
                  <c:v>1102.057847080417</c:v>
                </c:pt>
                <c:pt idx="8">
                  <c:v>1104.078869804217</c:v>
                </c:pt>
                <c:pt idx="9">
                  <c:v>1106.099959940151</c:v>
                </c:pt>
                <c:pt idx="10">
                  <c:v>1108.121321033728</c:v>
                </c:pt>
                <c:pt idx="11">
                  <c:v>1110.143165514738</c:v>
                </c:pt>
                <c:pt idx="12">
                  <c:v>1112.165714966708</c:v>
                </c:pt>
                <c:pt idx="13">
                  <c:v>1114.189200399091</c:v>
                </c:pt>
                <c:pt idx="14">
                  <c:v>1116.213862521985</c:v>
                </c:pt>
                <c:pt idx="15">
                  <c:v>1118.239952023158</c:v>
                </c:pt>
                <c:pt idx="16">
                  <c:v>1120.267729847134</c:v>
                </c:pt>
                <c:pt idx="17">
                  <c:v>1122.297467476101</c:v>
                </c:pt>
                <c:pt idx="18">
                  <c:v>1124.329447212377</c:v>
                </c:pt>
                <c:pt idx="19">
                  <c:v>1126.36396246217</c:v>
                </c:pt>
                <c:pt idx="20">
                  <c:v>1128.401318020347</c:v>
                </c:pt>
                <c:pt idx="21">
                  <c:v>1130.441830355914</c:v>
                </c:pt>
                <c:pt idx="22">
                  <c:v>1132.485827897913</c:v>
                </c:pt>
                <c:pt idx="23">
                  <c:v>1134.533651321418</c:v>
                </c:pt>
                <c:pt idx="24">
                  <c:v>1136.585653833294</c:v>
                </c:pt>
                <c:pt idx="25">
                  <c:v>1138.642201457391</c:v>
                </c:pt>
                <c:pt idx="26">
                  <c:v>1140.703673318819</c:v>
                </c:pt>
                <c:pt idx="27">
                  <c:v>1142.770461926938</c:v>
                </c:pt>
                <c:pt idx="28">
                  <c:v>1144.842973456697</c:v>
                </c:pt>
                <c:pt idx="29">
                  <c:v>1146.921628027935</c:v>
                </c:pt>
                <c:pt idx="30">
                  <c:v>1149.006859982232</c:v>
                </c:pt>
              </c:numCache>
            </c:numRef>
          </c:val>
        </c:ser>
        <c:ser>
          <c:idx val="47"/>
          <c:order val="47"/>
          <c:tx>
            <c:strRef>
              <c:f>Calc!$J$474</c:f>
              <c:strCache>
                <c:ptCount val="1"/>
                <c:pt idx="0">
                  <c:v>47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Calc!$K$474:$AO$474</c:f>
              <c:numCache>
                <c:formatCode>General</c:formatCode>
                <c:ptCount val="31"/>
                <c:pt idx="0">
                  <c:v>1087.907447926933</c:v>
                </c:pt>
                <c:pt idx="1">
                  <c:v>1089.933805820628</c:v>
                </c:pt>
                <c:pt idx="2">
                  <c:v>1091.959088032045</c:v>
                </c:pt>
                <c:pt idx="3">
                  <c:v>1093.98344641718</c:v>
                </c:pt>
                <c:pt idx="4">
                  <c:v>1096.007040076184</c:v>
                </c:pt>
                <c:pt idx="5">
                  <c:v>1098.03003560379</c:v>
                </c:pt>
                <c:pt idx="6">
                  <c:v>1100.052607343757</c:v>
                </c:pt>
                <c:pt idx="7">
                  <c:v>1102.074937647198</c:v>
                </c:pt>
                <c:pt idx="8">
                  <c:v>1104.097217134613</c:v>
                </c:pt>
                <c:pt idx="9">
                  <c:v>1106.119644961497</c:v>
                </c:pt>
                <c:pt idx="10">
                  <c:v>1108.142429087315</c:v>
                </c:pt>
                <c:pt idx="11">
                  <c:v>1110.165786547678</c:v>
                </c:pt>
                <c:pt idx="12">
                  <c:v>1112.189943729521</c:v>
                </c:pt>
                <c:pt idx="13">
                  <c:v>1114.215136649054</c:v>
                </c:pt>
                <c:pt idx="14">
                  <c:v>1116.241611232303</c:v>
                </c:pt>
                <c:pt idx="15">
                  <c:v>1118.269623597972</c:v>
                </c:pt>
                <c:pt idx="16">
                  <c:v>1120.299440342406</c:v>
                </c:pt>
                <c:pt idx="17">
                  <c:v>1122.331338826395</c:v>
                </c:pt>
                <c:pt idx="18">
                  <c:v>1124.365607463558</c:v>
                </c:pt>
                <c:pt idx="19">
                  <c:v>1126.402546010016</c:v>
                </c:pt>
                <c:pt idx="20">
                  <c:v>1128.442465855079</c:v>
                </c:pt>
                <c:pt idx="21">
                  <c:v>1130.485690312646</c:v>
                </c:pt>
                <c:pt idx="22">
                  <c:v>1132.532554912992</c:v>
                </c:pt>
                <c:pt idx="23">
                  <c:v>1134.583407694634</c:v>
                </c:pt>
                <c:pt idx="24">
                  <c:v>1136.638609495929</c:v>
                </c:pt>
                <c:pt idx="25">
                  <c:v>1138.698534246062</c:v>
                </c:pt>
                <c:pt idx="26">
                  <c:v>1140.763569255057</c:v>
                </c:pt>
                <c:pt idx="27">
                  <c:v>1142.834115502445</c:v>
                </c:pt>
                <c:pt idx="28">
                  <c:v>1144.910587924205</c:v>
                </c:pt>
                <c:pt idx="29">
                  <c:v>1146.993415697579</c:v>
                </c:pt>
                <c:pt idx="30">
                  <c:v>1149.083042523348</c:v>
                </c:pt>
              </c:numCache>
            </c:numRef>
          </c:val>
        </c:ser>
        <c:ser>
          <c:idx val="48"/>
          <c:order val="48"/>
          <c:tx>
            <c:strRef>
              <c:f>Calc!$J$475</c:f>
              <c:strCache>
                <c:ptCount val="1"/>
                <c:pt idx="0">
                  <c:v>48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Calc!$K$475:$AO$475</c:f>
              <c:numCache>
                <c:formatCode>General</c:formatCode>
                <c:ptCount val="31"/>
                <c:pt idx="0">
                  <c:v>1087.91767397225</c:v>
                </c:pt>
                <c:pt idx="1">
                  <c:v>1089.944830777428</c:v>
                </c:pt>
                <c:pt idx="2">
                  <c:v>1091.970966832024</c:v>
                </c:pt>
                <c:pt idx="3">
                  <c:v>1093.996237217992</c:v>
                </c:pt>
                <c:pt idx="4">
                  <c:v>1096.020804414945</c:v>
                </c:pt>
                <c:pt idx="5">
                  <c:v>1098.04483855584</c:v>
                </c:pt>
                <c:pt idx="6">
                  <c:v>1100.06851768676</c:v>
                </c:pt>
                <c:pt idx="7">
                  <c:v>1102.092028030645</c:v>
                </c:pt>
                <c:pt idx="8">
                  <c:v>1104.115564254813</c:v>
                </c:pt>
                <c:pt idx="9">
                  <c:v>1106.139329742109</c:v>
                </c:pt>
                <c:pt idx="10">
                  <c:v>1108.163536865491</c:v>
                </c:pt>
                <c:pt idx="11">
                  <c:v>1110.188407265873</c:v>
                </c:pt>
                <c:pt idx="12">
                  <c:v>1112.214172133012</c:v>
                </c:pt>
                <c:pt idx="13">
                  <c:v>1114.241072489237</c:v>
                </c:pt>
                <c:pt idx="14">
                  <c:v>1116.269359475776</c:v>
                </c:pt>
                <c:pt idx="15">
                  <c:v>1118.299294641471</c:v>
                </c:pt>
                <c:pt idx="16">
                  <c:v>1120.331150233599</c:v>
                </c:pt>
                <c:pt idx="17">
                  <c:v>1122.365209490569</c:v>
                </c:pt>
                <c:pt idx="18">
                  <c:v>1124.401766936205</c:v>
                </c:pt>
                <c:pt idx="19">
                  <c:v>1126.441128675325</c:v>
                </c:pt>
                <c:pt idx="20">
                  <c:v>1128.483612690345</c:v>
                </c:pt>
                <c:pt idx="21">
                  <c:v>1130.529549138571</c:v>
                </c:pt>
                <c:pt idx="22">
                  <c:v>1132.579280649872</c:v>
                </c:pt>
                <c:pt idx="23">
                  <c:v>1134.633162624399</c:v>
                </c:pt>
                <c:pt idx="24">
                  <c:v>1136.691563530004</c:v>
                </c:pt>
                <c:pt idx="25">
                  <c:v>1138.754865199006</c:v>
                </c:pt>
                <c:pt idx="26">
                  <c:v>1140.82346312392</c:v>
                </c:pt>
                <c:pt idx="27">
                  <c:v>1142.897766751783</c:v>
                </c:pt>
                <c:pt idx="28">
                  <c:v>1144.978199776674</c:v>
                </c:pt>
                <c:pt idx="29">
                  <c:v>1147.06520043002</c:v>
                </c:pt>
                <c:pt idx="30">
                  <c:v>1149.159221768268</c:v>
                </c:pt>
              </c:numCache>
            </c:numRef>
          </c:val>
        </c:ser>
        <c:ser>
          <c:idx val="49"/>
          <c:order val="49"/>
          <c:tx>
            <c:strRef>
              <c:f>Calc!$J$476</c:f>
              <c:strCache>
                <c:ptCount val="1"/>
                <c:pt idx="0">
                  <c:v>49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Calc!$K$476:$AO$476</c:f>
              <c:numCache>
                <c:formatCode>General</c:formatCode>
                <c:ptCount val="31"/>
                <c:pt idx="0">
                  <c:v>1087.927899949357</c:v>
                </c:pt>
                <c:pt idx="1">
                  <c:v>1089.955855655398</c:v>
                </c:pt>
                <c:pt idx="2">
                  <c:v>1091.982845541006</c:v>
                </c:pt>
                <c:pt idx="3">
                  <c:v>1094.009027913884</c:v>
                </c:pt>
                <c:pt idx="4">
                  <c:v>1096.034568632871</c:v>
                </c:pt>
                <c:pt idx="5">
                  <c:v>1098.059641368885</c:v>
                </c:pt>
                <c:pt idx="6">
                  <c:v>1100.084427870036</c:v>
                </c:pt>
                <c:pt idx="7">
                  <c:v>1102.109118230759</c:v>
                </c:pt>
                <c:pt idx="8">
                  <c:v>1104.133911164816</c:v>
                </c:pt>
                <c:pt idx="9">
                  <c:v>1106.159014281987</c:v>
                </c:pt>
                <c:pt idx="10">
                  <c:v>1108.184644368257</c:v>
                </c:pt>
                <c:pt idx="11">
                  <c:v>1110.211027669321</c:v>
                </c:pt>
                <c:pt idx="12">
                  <c:v>1112.238400177183</c:v>
                </c:pt>
                <c:pt idx="13">
                  <c:v>1114.267007919639</c:v>
                </c:pt>
                <c:pt idx="14">
                  <c:v>1116.297107252404</c:v>
                </c:pt>
                <c:pt idx="15">
                  <c:v>1118.328965153655</c:v>
                </c:pt>
                <c:pt idx="16">
                  <c:v>1120.362859520715</c:v>
                </c:pt>
                <c:pt idx="17">
                  <c:v>1122.399079468624</c:v>
                </c:pt>
                <c:pt idx="18">
                  <c:v>1124.437925630315</c:v>
                </c:pt>
                <c:pt idx="19">
                  <c:v>1126.479710458095</c:v>
                </c:pt>
                <c:pt idx="20">
                  <c:v>1128.524758526144</c:v>
                </c:pt>
                <c:pt idx="21">
                  <c:v>1130.573406833689</c:v>
                </c:pt>
                <c:pt idx="22">
                  <c:v>1132.626005108554</c:v>
                </c:pt>
                <c:pt idx="23">
                  <c:v>1134.682916110713</c:v>
                </c:pt>
                <c:pt idx="24">
                  <c:v>1136.744515935519</c:v>
                </c:pt>
                <c:pt idx="25">
                  <c:v>1138.811194316222</c:v>
                </c:pt>
                <c:pt idx="26">
                  <c:v>1140.883354925408</c:v>
                </c:pt>
                <c:pt idx="27">
                  <c:v>1142.961415674953</c:v>
                </c:pt>
                <c:pt idx="28">
                  <c:v>1145.045809014105</c:v>
                </c:pt>
                <c:pt idx="29">
                  <c:v>1147.136982225258</c:v>
                </c:pt>
                <c:pt idx="30">
                  <c:v>1149.235397716994</c:v>
                </c:pt>
              </c:numCache>
            </c:numRef>
          </c:val>
        </c:ser>
        <c:ser>
          <c:idx val="50"/>
          <c:order val="50"/>
          <c:tx>
            <c:strRef>
              <c:f>Calc!$J$477</c:f>
              <c:strCache>
                <c:ptCount val="1"/>
                <c:pt idx="0">
                  <c:v>50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Calc!$K$477:$AO$477</c:f>
              <c:numCache>
                <c:formatCode>General</c:formatCode>
                <c:ptCount val="31"/>
                <c:pt idx="0">
                  <c:v>1087.938125858257</c:v>
                </c:pt>
                <c:pt idx="1">
                  <c:v>1089.966880454538</c:v>
                </c:pt>
                <c:pt idx="2">
                  <c:v>1091.99472415899</c:v>
                </c:pt>
                <c:pt idx="3">
                  <c:v>1094.021818504854</c:v>
                </c:pt>
                <c:pt idx="4">
                  <c:v>1096.048332729961</c:v>
                </c:pt>
                <c:pt idx="5">
                  <c:v>1098.074444042926</c:v>
                </c:pt>
                <c:pt idx="6">
                  <c:v>1100.100337893586</c:v>
                </c:pt>
                <c:pt idx="7">
                  <c:v>1102.12620824754</c:v>
                </c:pt>
                <c:pt idx="8">
                  <c:v>1104.152257864623</c:v>
                </c:pt>
                <c:pt idx="9">
                  <c:v>1106.178698581132</c:v>
                </c:pt>
                <c:pt idx="10">
                  <c:v>1108.205751595613</c:v>
                </c:pt>
                <c:pt idx="11">
                  <c:v>1110.233647758024</c:v>
                </c:pt>
                <c:pt idx="12">
                  <c:v>1112.262627862034</c:v>
                </c:pt>
                <c:pt idx="13">
                  <c:v>1114.29294294026</c:v>
                </c:pt>
                <c:pt idx="14">
                  <c:v>1116.324854562185</c:v>
                </c:pt>
                <c:pt idx="15">
                  <c:v>1118.358635134524</c:v>
                </c:pt>
                <c:pt idx="16">
                  <c:v>1120.394568203754</c:v>
                </c:pt>
                <c:pt idx="17">
                  <c:v>1122.43294876056</c:v>
                </c:pt>
                <c:pt idx="18">
                  <c:v>1124.474083545889</c:v>
                </c:pt>
                <c:pt idx="19">
                  <c:v>1126.518291358329</c:v>
                </c:pt>
                <c:pt idx="20">
                  <c:v>1128.565903362476</c:v>
                </c:pt>
                <c:pt idx="21">
                  <c:v>1130.617263398</c:v>
                </c:pt>
                <c:pt idx="22">
                  <c:v>1132.672728289037</c:v>
                </c:pt>
                <c:pt idx="23">
                  <c:v>1134.732668153576</c:v>
                </c:pt>
                <c:pt idx="24">
                  <c:v>1136.797466712473</c:v>
                </c:pt>
                <c:pt idx="25">
                  <c:v>1138.867521597711</c:v>
                </c:pt>
                <c:pt idx="26">
                  <c:v>1140.943244659521</c:v>
                </c:pt>
                <c:pt idx="27">
                  <c:v>1143.025062271954</c:v>
                </c:pt>
                <c:pt idx="28">
                  <c:v>1145.113415636497</c:v>
                </c:pt>
                <c:pt idx="29">
                  <c:v>1147.208761083293</c:v>
                </c:pt>
                <c:pt idx="30">
                  <c:v>1149.311570369525</c:v>
                </c:pt>
              </c:numCache>
            </c:numRef>
          </c:val>
        </c:ser>
        <c:ser>
          <c:idx val="51"/>
          <c:order val="51"/>
          <c:tx>
            <c:strRef>
              <c:f>Calc!$J$478</c:f>
              <c:strCache>
                <c:ptCount val="1"/>
                <c:pt idx="0">
                  <c:v>51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Calc!$K$478:$AO$478</c:f>
              <c:numCache>
                <c:formatCode>General</c:formatCode>
                <c:ptCount val="31"/>
                <c:pt idx="0">
                  <c:v>1087.948351698948</c:v>
                </c:pt>
                <c:pt idx="1">
                  <c:v>1089.97790517485</c:v>
                </c:pt>
                <c:pt idx="2">
                  <c:v>1092.006602685977</c:v>
                </c:pt>
                <c:pt idx="3">
                  <c:v>1094.034608990903</c:v>
                </c:pt>
                <c:pt idx="4">
                  <c:v>1096.062096706216</c:v>
                </c:pt>
                <c:pt idx="5">
                  <c:v>1098.089246577961</c:v>
                </c:pt>
                <c:pt idx="6">
                  <c:v>1100.116247757408</c:v>
                </c:pt>
                <c:pt idx="7">
                  <c:v>1102.143298080987</c:v>
                </c:pt>
                <c:pt idx="8">
                  <c:v>1104.170604354233</c:v>
                </c:pt>
                <c:pt idx="9">
                  <c:v>1106.198382639542</c:v>
                </c:pt>
                <c:pt idx="10">
                  <c:v>1108.22685854756</c:v>
                </c:pt>
                <c:pt idx="11">
                  <c:v>1110.256267531981</c:v>
                </c:pt>
                <c:pt idx="12">
                  <c:v>1112.286855187564</c:v>
                </c:pt>
                <c:pt idx="13">
                  <c:v>1114.3188775511</c:v>
                </c:pt>
                <c:pt idx="14">
                  <c:v>1116.352601405122</c:v>
                </c:pt>
                <c:pt idx="15">
                  <c:v>1118.388304584078</c:v>
                </c:pt>
                <c:pt idx="16">
                  <c:v>1120.426276282715</c:v>
                </c:pt>
                <c:pt idx="17">
                  <c:v>1122.466817366374</c:v>
                </c:pt>
                <c:pt idx="18">
                  <c:v>1124.510240682928</c:v>
                </c:pt>
                <c:pt idx="19">
                  <c:v>1126.556871376024</c:v>
                </c:pt>
                <c:pt idx="20">
                  <c:v>1128.607047199341</c:v>
                </c:pt>
                <c:pt idx="21">
                  <c:v>1130.661118831504</c:v>
                </c:pt>
                <c:pt idx="22">
                  <c:v>1132.719450191322</c:v>
                </c:pt>
                <c:pt idx="23">
                  <c:v>1134.782418752989</c:v>
                </c:pt>
                <c:pt idx="24">
                  <c:v>1136.850415860867</c:v>
                </c:pt>
                <c:pt idx="25">
                  <c:v>1138.923847043472</c:v>
                </c:pt>
                <c:pt idx="26">
                  <c:v>1141.003132326259</c:v>
                </c:pt>
                <c:pt idx="27">
                  <c:v>1143.088706542786</c:v>
                </c:pt>
                <c:pt idx="28">
                  <c:v>1145.181019643851</c:v>
                </c:pt>
                <c:pt idx="29">
                  <c:v>1147.280537004124</c:v>
                </c:pt>
                <c:pt idx="30">
                  <c:v>1149.387739725861</c:v>
                </c:pt>
              </c:numCache>
            </c:numRef>
          </c:val>
        </c:ser>
        <c:ser>
          <c:idx val="52"/>
          <c:order val="52"/>
          <c:tx>
            <c:strRef>
              <c:f>Calc!$J$479</c:f>
              <c:strCache>
                <c:ptCount val="1"/>
                <c:pt idx="0">
                  <c:v>52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Calc!$K$479:$AO$479</c:f>
              <c:numCache>
                <c:formatCode>General</c:formatCode>
                <c:ptCount val="31"/>
                <c:pt idx="0">
                  <c:v>1087.95857747143</c:v>
                </c:pt>
                <c:pt idx="1">
                  <c:v>1089.98892981633</c:v>
                </c:pt>
                <c:pt idx="2">
                  <c:v>1092.018481121967</c:v>
                </c:pt>
                <c:pt idx="3">
                  <c:v>1094.047399372031</c:v>
                </c:pt>
                <c:pt idx="4">
                  <c:v>1096.075860561635</c:v>
                </c:pt>
                <c:pt idx="5">
                  <c:v>1098.104048973991</c:v>
                </c:pt>
                <c:pt idx="6">
                  <c:v>1100.132157461503</c:v>
                </c:pt>
                <c:pt idx="7">
                  <c:v>1102.160387731101</c:v>
                </c:pt>
                <c:pt idx="8">
                  <c:v>1104.188950633647</c:v>
                </c:pt>
                <c:pt idx="9">
                  <c:v>1106.218066457219</c:v>
                </c:pt>
                <c:pt idx="10">
                  <c:v>1108.247965224095</c:v>
                </c:pt>
                <c:pt idx="11">
                  <c:v>1110.278886991192</c:v>
                </c:pt>
                <c:pt idx="12">
                  <c:v>1112.311082153773</c:v>
                </c:pt>
                <c:pt idx="13">
                  <c:v>1114.344811752159</c:v>
                </c:pt>
                <c:pt idx="14">
                  <c:v>1116.380347781212</c:v>
                </c:pt>
                <c:pt idx="15">
                  <c:v>1118.417973502317</c:v>
                </c:pt>
                <c:pt idx="16">
                  <c:v>1120.457983757598</c:v>
                </c:pt>
                <c:pt idx="17">
                  <c:v>1122.50068528607</c:v>
                </c:pt>
                <c:pt idx="18">
                  <c:v>1124.546397041431</c:v>
                </c:pt>
                <c:pt idx="19">
                  <c:v>1126.595450511183</c:v>
                </c:pt>
                <c:pt idx="20">
                  <c:v>1128.64819003674</c:v>
                </c:pt>
                <c:pt idx="21">
                  <c:v>1130.7049731342</c:v>
                </c:pt>
                <c:pt idx="22">
                  <c:v>1132.766170815408</c:v>
                </c:pt>
                <c:pt idx="23">
                  <c:v>1134.832167908951</c:v>
                </c:pt>
                <c:pt idx="24">
                  <c:v>1136.903363380701</c:v>
                </c:pt>
                <c:pt idx="25">
                  <c:v>1138.980170653506</c:v>
                </c:pt>
                <c:pt idx="26">
                  <c:v>1141.063017925622</c:v>
                </c:pt>
                <c:pt idx="27">
                  <c:v>1143.15234848745</c:v>
                </c:pt>
                <c:pt idx="28">
                  <c:v>1145.248621036166</c:v>
                </c:pt>
                <c:pt idx="29">
                  <c:v>1147.352309987753</c:v>
                </c:pt>
                <c:pt idx="30">
                  <c:v>1149.463905786002</c:v>
                </c:pt>
              </c:numCache>
            </c:numRef>
          </c:val>
        </c:ser>
        <c:ser>
          <c:idx val="53"/>
          <c:order val="53"/>
          <c:tx>
            <c:strRef>
              <c:f>Calc!$J$480</c:f>
              <c:strCache>
                <c:ptCount val="1"/>
                <c:pt idx="0">
                  <c:v>53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Calc!$K$480:$AO$480</c:f>
              <c:numCache>
                <c:formatCode>General</c:formatCode>
                <c:ptCount val="31"/>
                <c:pt idx="0">
                  <c:v>1087.968803175704</c:v>
                </c:pt>
                <c:pt idx="1">
                  <c:v>1089.999954378982</c:v>
                </c:pt>
                <c:pt idx="2">
                  <c:v>1092.030359466959</c:v>
                </c:pt>
                <c:pt idx="3">
                  <c:v>1094.06018964824</c:v>
                </c:pt>
                <c:pt idx="4">
                  <c:v>1096.08962429622</c:v>
                </c:pt>
                <c:pt idx="5">
                  <c:v>1098.118851231016</c:v>
                </c:pt>
                <c:pt idx="6">
                  <c:v>1100.148067005872</c:v>
                </c:pt>
                <c:pt idx="7">
                  <c:v>1102.177477197882</c:v>
                </c:pt>
                <c:pt idx="8">
                  <c:v>1104.207296702863</c:v>
                </c:pt>
                <c:pt idx="9">
                  <c:v>1106.237750034163</c:v>
                </c:pt>
                <c:pt idx="10">
                  <c:v>1108.269071625221</c:v>
                </c:pt>
                <c:pt idx="11">
                  <c:v>1110.301506135657</c:v>
                </c:pt>
                <c:pt idx="12">
                  <c:v>1112.335308760661</c:v>
                </c:pt>
                <c:pt idx="13">
                  <c:v>1114.370745543437</c:v>
                </c:pt>
                <c:pt idx="14">
                  <c:v>1116.408093690456</c:v>
                </c:pt>
                <c:pt idx="15">
                  <c:v>1118.447641889241</c:v>
                </c:pt>
                <c:pt idx="16">
                  <c:v>1120.489690628404</c:v>
                </c:pt>
                <c:pt idx="17">
                  <c:v>1122.534552519646</c:v>
                </c:pt>
                <c:pt idx="18">
                  <c:v>1124.582552621399</c:v>
                </c:pt>
                <c:pt idx="19">
                  <c:v>1126.634028763804</c:v>
                </c:pt>
                <c:pt idx="20">
                  <c:v>1128.689331874672</c:v>
                </c:pt>
                <c:pt idx="21">
                  <c:v>1130.74882630609</c:v>
                </c:pt>
                <c:pt idx="22">
                  <c:v>1132.812890161295</c:v>
                </c:pt>
                <c:pt idx="23">
                  <c:v>1134.881915621462</c:v>
                </c:pt>
                <c:pt idx="24">
                  <c:v>1136.956309271974</c:v>
                </c:pt>
                <c:pt idx="25">
                  <c:v>1139.036492427813</c:v>
                </c:pt>
                <c:pt idx="26">
                  <c:v>1141.122901457609</c:v>
                </c:pt>
                <c:pt idx="27">
                  <c:v>1143.215988105945</c:v>
                </c:pt>
                <c:pt idx="28">
                  <c:v>1145.316219813442</c:v>
                </c:pt>
                <c:pt idx="29">
                  <c:v>1147.424080034178</c:v>
                </c:pt>
                <c:pt idx="30">
                  <c:v>1149.540068549949</c:v>
                </c:pt>
              </c:numCache>
            </c:numRef>
          </c:val>
        </c:ser>
        <c:ser>
          <c:idx val="54"/>
          <c:order val="54"/>
          <c:tx>
            <c:strRef>
              <c:f>Calc!$J$481</c:f>
              <c:strCache>
                <c:ptCount val="1"/>
                <c:pt idx="0">
                  <c:v>54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Calc!$K$481:$AO$481</c:f>
              <c:numCache>
                <c:formatCode>General</c:formatCode>
                <c:ptCount val="31"/>
                <c:pt idx="0">
                  <c:v>1087.97902881177</c:v>
                </c:pt>
                <c:pt idx="1">
                  <c:v>1090.010978862803</c:v>
                </c:pt>
                <c:pt idx="2">
                  <c:v>1092.042237720953</c:v>
                </c:pt>
                <c:pt idx="3">
                  <c:v>1094.072979819526</c:v>
                </c:pt>
                <c:pt idx="4">
                  <c:v>1096.103387909969</c:v>
                </c:pt>
                <c:pt idx="5">
                  <c:v>1098.133653349036</c:v>
                </c:pt>
                <c:pt idx="6">
                  <c:v>1100.163976390513</c:v>
                </c:pt>
                <c:pt idx="7">
                  <c:v>1102.19456648133</c:v>
                </c:pt>
                <c:pt idx="8">
                  <c:v>1104.225642561883</c:v>
                </c:pt>
                <c:pt idx="9">
                  <c:v>1106.257433370372</c:v>
                </c:pt>
                <c:pt idx="10">
                  <c:v>1108.290177750936</c:v>
                </c:pt>
                <c:pt idx="11">
                  <c:v>1110.324124965376</c:v>
                </c:pt>
                <c:pt idx="12">
                  <c:v>1112.359535008228</c:v>
                </c:pt>
                <c:pt idx="13">
                  <c:v>1114.396678924935</c:v>
                </c:pt>
                <c:pt idx="14">
                  <c:v>1116.435839132855</c:v>
                </c:pt>
                <c:pt idx="15">
                  <c:v>1118.47730974485</c:v>
                </c:pt>
                <c:pt idx="16">
                  <c:v>1120.521396895133</c:v>
                </c:pt>
                <c:pt idx="17">
                  <c:v>1122.568419067101</c:v>
                </c:pt>
                <c:pt idx="18">
                  <c:v>1124.61870742283</c:v>
                </c:pt>
                <c:pt idx="19">
                  <c:v>1126.672606133887</c:v>
                </c:pt>
                <c:pt idx="20">
                  <c:v>1128.730472713138</c:v>
                </c:pt>
                <c:pt idx="21">
                  <c:v>1130.792678347171</c:v>
                </c:pt>
                <c:pt idx="22">
                  <c:v>1132.859608228984</c:v>
                </c:pt>
                <c:pt idx="23">
                  <c:v>1134.931661890522</c:v>
                </c:pt>
                <c:pt idx="24">
                  <c:v>1137.009253534688</c:v>
                </c:pt>
                <c:pt idx="25">
                  <c:v>1139.092812366392</c:v>
                </c:pt>
                <c:pt idx="26">
                  <c:v>1141.182782922222</c:v>
                </c:pt>
                <c:pt idx="27">
                  <c:v>1143.279625398272</c:v>
                </c:pt>
                <c:pt idx="28">
                  <c:v>1145.38381597568</c:v>
                </c:pt>
                <c:pt idx="29">
                  <c:v>1147.4958471434</c:v>
                </c:pt>
                <c:pt idx="30">
                  <c:v>1149.6162280177</c:v>
                </c:pt>
              </c:numCache>
            </c:numRef>
          </c:val>
        </c:ser>
        <c:ser>
          <c:idx val="55"/>
          <c:order val="55"/>
          <c:tx>
            <c:strRef>
              <c:f>Calc!$J$482</c:f>
              <c:strCache>
                <c:ptCount val="1"/>
                <c:pt idx="0">
                  <c:v>55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Calc!$K$482:$AO$482</c:f>
              <c:numCache>
                <c:formatCode>General</c:formatCode>
                <c:ptCount val="31"/>
                <c:pt idx="0">
                  <c:v>1087.989254379627</c:v>
                </c:pt>
                <c:pt idx="1">
                  <c:v>1090.022003267796</c:v>
                </c:pt>
                <c:pt idx="2">
                  <c:v>1092.054115883951</c:v>
                </c:pt>
                <c:pt idx="3">
                  <c:v>1094.085769885892</c:v>
                </c:pt>
                <c:pt idx="4">
                  <c:v>1096.117151402882</c:v>
                </c:pt>
                <c:pt idx="5">
                  <c:v>1098.148455328051</c:v>
                </c:pt>
                <c:pt idx="6">
                  <c:v>1100.179885615428</c:v>
                </c:pt>
                <c:pt idx="7">
                  <c:v>1102.211655581444</c:v>
                </c:pt>
                <c:pt idx="8">
                  <c:v>1104.243988210707</c:v>
                </c:pt>
                <c:pt idx="9">
                  <c:v>1106.277116465848</c:v>
                </c:pt>
                <c:pt idx="10">
                  <c:v>1108.311283601241</c:v>
                </c:pt>
                <c:pt idx="11">
                  <c:v>1110.34674348035</c:v>
                </c:pt>
                <c:pt idx="12">
                  <c:v>1112.383760896475</c:v>
                </c:pt>
                <c:pt idx="13">
                  <c:v>1114.422611896651</c:v>
                </c:pt>
                <c:pt idx="14">
                  <c:v>1116.463584108408</c:v>
                </c:pt>
                <c:pt idx="15">
                  <c:v>1118.506977069144</c:v>
                </c:pt>
                <c:pt idx="16">
                  <c:v>1120.553102557784</c:v>
                </c:pt>
                <c:pt idx="17">
                  <c:v>1122.602284928438</c:v>
                </c:pt>
                <c:pt idx="18">
                  <c:v>1124.654861445726</c:v>
                </c:pt>
                <c:pt idx="19">
                  <c:v>1126.711182621433</c:v>
                </c:pt>
                <c:pt idx="20">
                  <c:v>1128.771612552136</c:v>
                </c:pt>
                <c:pt idx="21">
                  <c:v>1130.836529257446</c:v>
                </c:pt>
                <c:pt idx="22">
                  <c:v>1132.906325018475</c:v>
                </c:pt>
                <c:pt idx="23">
                  <c:v>1134.981406716132</c:v>
                </c:pt>
                <c:pt idx="24">
                  <c:v>1137.06219616884</c:v>
                </c:pt>
                <c:pt idx="25">
                  <c:v>1139.149130469243</c:v>
                </c:pt>
                <c:pt idx="26">
                  <c:v>1141.24266231946</c:v>
                </c:pt>
                <c:pt idx="27">
                  <c:v>1143.343260364429</c:v>
                </c:pt>
                <c:pt idx="28">
                  <c:v>1145.45140952288</c:v>
                </c:pt>
                <c:pt idx="29">
                  <c:v>1147.56761131542</c:v>
                </c:pt>
                <c:pt idx="30">
                  <c:v>1149.692384189257</c:v>
                </c:pt>
              </c:numCache>
            </c:numRef>
          </c:val>
        </c:ser>
        <c:ser>
          <c:idx val="56"/>
          <c:order val="56"/>
          <c:tx>
            <c:strRef>
              <c:f>Calc!$J$483</c:f>
              <c:strCache>
                <c:ptCount val="1"/>
                <c:pt idx="0">
                  <c:v>56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Calc!$K$483:$AO$483</c:f>
              <c:numCache>
                <c:formatCode>General</c:formatCode>
                <c:ptCount val="31"/>
                <c:pt idx="0">
                  <c:v>1087.999479879276</c:v>
                </c:pt>
                <c:pt idx="1">
                  <c:v>1090.033027593958</c:v>
                </c:pt>
                <c:pt idx="2">
                  <c:v>1092.06599395595</c:v>
                </c:pt>
                <c:pt idx="3">
                  <c:v>1094.098559847336</c:v>
                </c:pt>
                <c:pt idx="4">
                  <c:v>1096.130914774961</c:v>
                </c:pt>
                <c:pt idx="5">
                  <c:v>1098.16325716806</c:v>
                </c:pt>
                <c:pt idx="6">
                  <c:v>1100.195794680616</c:v>
                </c:pt>
                <c:pt idx="7">
                  <c:v>1102.228744498226</c:v>
                </c:pt>
                <c:pt idx="8">
                  <c:v>1104.262333649334</c:v>
                </c:pt>
                <c:pt idx="9">
                  <c:v>1106.29679932059</c:v>
                </c:pt>
                <c:pt idx="10">
                  <c:v>1108.332389176137</c:v>
                </c:pt>
                <c:pt idx="11">
                  <c:v>1110.369361680577</c:v>
                </c:pt>
                <c:pt idx="12">
                  <c:v>1112.407986425401</c:v>
                </c:pt>
                <c:pt idx="13">
                  <c:v>1114.448544458587</c:v>
                </c:pt>
                <c:pt idx="14">
                  <c:v>1116.491328617116</c:v>
                </c:pt>
                <c:pt idx="15">
                  <c:v>1118.536643862124</c:v>
                </c:pt>
                <c:pt idx="16">
                  <c:v>1120.584807616357</c:v>
                </c:pt>
                <c:pt idx="17">
                  <c:v>1122.636150103654</c:v>
                </c:pt>
                <c:pt idx="18">
                  <c:v>1124.691014690087</c:v>
                </c:pt>
                <c:pt idx="19">
                  <c:v>1126.749758226442</c:v>
                </c:pt>
                <c:pt idx="20">
                  <c:v>1128.812751391668</c:v>
                </c:pt>
                <c:pt idx="21">
                  <c:v>1130.880379036914</c:v>
                </c:pt>
                <c:pt idx="22">
                  <c:v>1132.953040529767</c:v>
                </c:pt>
                <c:pt idx="23">
                  <c:v>1135.031150098291</c:v>
                </c:pt>
                <c:pt idx="24">
                  <c:v>1137.115137174433</c:v>
                </c:pt>
                <c:pt idx="25">
                  <c:v>1139.205446736367</c:v>
                </c:pt>
                <c:pt idx="26">
                  <c:v>1141.302539649322</c:v>
                </c:pt>
                <c:pt idx="27">
                  <c:v>1143.406893004419</c:v>
                </c:pt>
                <c:pt idx="28">
                  <c:v>1145.519000455041</c:v>
                </c:pt>
                <c:pt idx="29">
                  <c:v>1147.639372550235</c:v>
                </c:pt>
                <c:pt idx="30">
                  <c:v>1149.768537064618</c:v>
                </c:pt>
              </c:numCache>
            </c:numRef>
          </c:val>
        </c:ser>
        <c:ser>
          <c:idx val="57"/>
          <c:order val="57"/>
          <c:tx>
            <c:strRef>
              <c:f>Calc!$J$484</c:f>
              <c:strCache>
                <c:ptCount val="1"/>
                <c:pt idx="0">
                  <c:v>57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Calc!$K$484:$AO$484</c:f>
              <c:numCache>
                <c:formatCode>General</c:formatCode>
                <c:ptCount val="31"/>
                <c:pt idx="0">
                  <c:v>1088.009705310717</c:v>
                </c:pt>
                <c:pt idx="1">
                  <c:v>1090.04405184129</c:v>
                </c:pt>
                <c:pt idx="2">
                  <c:v>1092.077871936953</c:v>
                </c:pt>
                <c:pt idx="3">
                  <c:v>1094.111349703861</c:v>
                </c:pt>
                <c:pt idx="4">
                  <c:v>1096.144678026204</c:v>
                </c:pt>
                <c:pt idx="5">
                  <c:v>1098.178058869065</c:v>
                </c:pt>
                <c:pt idx="6">
                  <c:v>1100.211703586077</c:v>
                </c:pt>
                <c:pt idx="7">
                  <c:v>1102.245833231673</c:v>
                </c:pt>
                <c:pt idx="8">
                  <c:v>1104.280678877764</c:v>
                </c:pt>
                <c:pt idx="9">
                  <c:v>1106.3164819346</c:v>
                </c:pt>
                <c:pt idx="10">
                  <c:v>1108.353494475622</c:v>
                </c:pt>
                <c:pt idx="11">
                  <c:v>1110.391979566059</c:v>
                </c:pt>
                <c:pt idx="12">
                  <c:v>1112.432211595007</c:v>
                </c:pt>
                <c:pt idx="13">
                  <c:v>1114.474476610741</c:v>
                </c:pt>
                <c:pt idx="14">
                  <c:v>1116.519072658978</c:v>
                </c:pt>
                <c:pt idx="15">
                  <c:v>1118.566310123788</c:v>
                </c:pt>
                <c:pt idx="16">
                  <c:v>1120.616512070854</c:v>
                </c:pt>
                <c:pt idx="17">
                  <c:v>1122.670014592751</c:v>
                </c:pt>
                <c:pt idx="18">
                  <c:v>1124.727167155911</c:v>
                </c:pt>
                <c:pt idx="19">
                  <c:v>1126.788332948913</c:v>
                </c:pt>
                <c:pt idx="20">
                  <c:v>1128.853889231734</c:v>
                </c:pt>
                <c:pt idx="21">
                  <c:v>1130.924227685574</c:v>
                </c:pt>
                <c:pt idx="22">
                  <c:v>1132.99975476286</c:v>
                </c:pt>
                <c:pt idx="23">
                  <c:v>1135.080892036999</c:v>
                </c:pt>
                <c:pt idx="24">
                  <c:v>1137.168076551465</c:v>
                </c:pt>
                <c:pt idx="25">
                  <c:v>1139.261761167764</c:v>
                </c:pt>
                <c:pt idx="26">
                  <c:v>1141.36241491181</c:v>
                </c:pt>
                <c:pt idx="27">
                  <c:v>1143.47052331824</c:v>
                </c:pt>
                <c:pt idx="28">
                  <c:v>1145.586588772163</c:v>
                </c:pt>
                <c:pt idx="29">
                  <c:v>1147.711130847847</c:v>
                </c:pt>
                <c:pt idx="30">
                  <c:v>1149.844686643785</c:v>
                </c:pt>
              </c:numCache>
            </c:numRef>
          </c:val>
        </c:ser>
        <c:ser>
          <c:idx val="58"/>
          <c:order val="58"/>
          <c:tx>
            <c:strRef>
              <c:f>Calc!$J$485</c:f>
              <c:strCache>
                <c:ptCount val="1"/>
                <c:pt idx="0">
                  <c:v>58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Calc!$K$485:$AO$485</c:f>
              <c:numCache>
                <c:formatCode>General</c:formatCode>
                <c:ptCount val="31"/>
                <c:pt idx="0">
                  <c:v>1088.019930673948</c:v>
                </c:pt>
                <c:pt idx="1">
                  <c:v>1090.055076009794</c:v>
                </c:pt>
                <c:pt idx="2">
                  <c:v>1092.089749826958</c:v>
                </c:pt>
                <c:pt idx="3">
                  <c:v>1094.124139455464</c:v>
                </c:pt>
                <c:pt idx="4">
                  <c:v>1096.158441156611</c:v>
                </c:pt>
                <c:pt idx="5">
                  <c:v>1098.192860431064</c:v>
                </c:pt>
                <c:pt idx="6">
                  <c:v>1100.22761233181</c:v>
                </c:pt>
                <c:pt idx="7">
                  <c:v>1102.262921781788</c:v>
                </c:pt>
                <c:pt idx="8">
                  <c:v>1104.299023895998</c:v>
                </c:pt>
                <c:pt idx="9">
                  <c:v>1106.336164307874</c:v>
                </c:pt>
                <c:pt idx="10">
                  <c:v>1108.374599499697</c:v>
                </c:pt>
                <c:pt idx="11">
                  <c:v>1110.414597136795</c:v>
                </c:pt>
                <c:pt idx="12">
                  <c:v>1112.456436405292</c:v>
                </c:pt>
                <c:pt idx="13">
                  <c:v>1114.500408353115</c:v>
                </c:pt>
                <c:pt idx="14">
                  <c:v>1116.546816233994</c:v>
                </c:pt>
                <c:pt idx="15">
                  <c:v>1118.595975854137</c:v>
                </c:pt>
                <c:pt idx="16">
                  <c:v>1120.648215921272</c:v>
                </c:pt>
                <c:pt idx="17">
                  <c:v>1122.703878395728</c:v>
                </c:pt>
                <c:pt idx="18">
                  <c:v>1124.7633188432</c:v>
                </c:pt>
                <c:pt idx="19">
                  <c:v>1126.826906788847</c:v>
                </c:pt>
                <c:pt idx="20">
                  <c:v>1128.895026072332</c:v>
                </c:pt>
                <c:pt idx="21">
                  <c:v>1130.968075203428</c:v>
                </c:pt>
                <c:pt idx="22">
                  <c:v>1133.046467717755</c:v>
                </c:pt>
                <c:pt idx="23">
                  <c:v>1135.130632532256</c:v>
                </c:pt>
                <c:pt idx="24">
                  <c:v>1137.221014299937</c:v>
                </c:pt>
                <c:pt idx="25">
                  <c:v>1139.318073763433</c:v>
                </c:pt>
                <c:pt idx="26">
                  <c:v>1141.422288106922</c:v>
                </c:pt>
                <c:pt idx="27">
                  <c:v>1143.534151305891</c:v>
                </c:pt>
                <c:pt idx="28">
                  <c:v>1145.654174474247</c:v>
                </c:pt>
                <c:pt idx="29">
                  <c:v>1147.782886208257</c:v>
                </c:pt>
                <c:pt idx="30">
                  <c:v>1149.920832926756</c:v>
                </c:pt>
              </c:numCache>
            </c:numRef>
          </c:val>
        </c:ser>
        <c:ser>
          <c:idx val="59"/>
          <c:order val="59"/>
          <c:tx>
            <c:strRef>
              <c:f>Calc!$J$486</c:f>
              <c:strCache>
                <c:ptCount val="1"/>
                <c:pt idx="0">
                  <c:v>59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Calc!$K$486:$AO$486</c:f>
              <c:numCache>
                <c:formatCode>General</c:formatCode>
                <c:ptCount val="31"/>
                <c:pt idx="0">
                  <c:v>1088.030155968972</c:v>
                </c:pt>
                <c:pt idx="1">
                  <c:v>1090.066100099467</c:v>
                </c:pt>
                <c:pt idx="2">
                  <c:v>1092.101627625965</c:v>
                </c:pt>
                <c:pt idx="3">
                  <c:v>1094.136929102146</c:v>
                </c:pt>
                <c:pt idx="4">
                  <c:v>1096.172204166184</c:v>
                </c:pt>
                <c:pt idx="5">
                  <c:v>1098.207661854059</c:v>
                </c:pt>
                <c:pt idx="6">
                  <c:v>1100.243520917817</c:v>
                </c:pt>
                <c:pt idx="7">
                  <c:v>1102.28001014857</c:v>
                </c:pt>
                <c:pt idx="8">
                  <c:v>1104.317368704034</c:v>
                </c:pt>
                <c:pt idx="9">
                  <c:v>1106.355846440415</c:v>
                </c:pt>
                <c:pt idx="10">
                  <c:v>1108.395704248362</c:v>
                </c:pt>
                <c:pt idx="11">
                  <c:v>1110.437214392785</c:v>
                </c:pt>
                <c:pt idx="12">
                  <c:v>1112.480660856256</c:v>
                </c:pt>
                <c:pt idx="13">
                  <c:v>1114.526339685708</c:v>
                </c:pt>
                <c:pt idx="14">
                  <c:v>1116.574559342165</c:v>
                </c:pt>
                <c:pt idx="15">
                  <c:v>1118.625641053171</c:v>
                </c:pt>
                <c:pt idx="16">
                  <c:v>1120.679919167613</c:v>
                </c:pt>
                <c:pt idx="17">
                  <c:v>1122.737741512585</c:v>
                </c:pt>
                <c:pt idx="18">
                  <c:v>1124.799469751953</c:v>
                </c:pt>
                <c:pt idx="19">
                  <c:v>1126.865479746242</c:v>
                </c:pt>
                <c:pt idx="20">
                  <c:v>1128.936161913464</c:v>
                </c:pt>
                <c:pt idx="21">
                  <c:v>1131.011921590473</c:v>
                </c:pt>
                <c:pt idx="22">
                  <c:v>1133.093179394451</c:v>
                </c:pt>
                <c:pt idx="23">
                  <c:v>1135.180371584063</c:v>
                </c:pt>
                <c:pt idx="24">
                  <c:v>1137.273950419849</c:v>
                </c:pt>
                <c:pt idx="25">
                  <c:v>1139.374384523375</c:v>
                </c:pt>
                <c:pt idx="26">
                  <c:v>1141.48215923466</c:v>
                </c:pt>
                <c:pt idx="27">
                  <c:v>1143.597776967374</c:v>
                </c:pt>
                <c:pt idx="28">
                  <c:v>1145.721757561293</c:v>
                </c:pt>
                <c:pt idx="29">
                  <c:v>1147.854638631463</c:v>
                </c:pt>
                <c:pt idx="30">
                  <c:v>1149.996975913533</c:v>
                </c:pt>
              </c:numCache>
            </c:numRef>
          </c:val>
        </c:ser>
        <c:ser>
          <c:idx val="60"/>
          <c:order val="60"/>
          <c:tx>
            <c:strRef>
              <c:f>Calc!$J$487</c:f>
              <c:strCache>
                <c:ptCount val="1"/>
                <c:pt idx="0">
                  <c:v>60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Calc!$K$487:$AO$487</c:f>
              <c:numCache>
                <c:formatCode>General</c:formatCode>
                <c:ptCount val="31"/>
                <c:pt idx="0">
                  <c:v>1088.040381195787</c:v>
                </c:pt>
                <c:pt idx="1">
                  <c:v>1090.07712411031</c:v>
                </c:pt>
                <c:pt idx="2">
                  <c:v>1092.113505333975</c:v>
                </c:pt>
                <c:pt idx="3">
                  <c:v>1094.149718643908</c:v>
                </c:pt>
                <c:pt idx="4">
                  <c:v>1096.185967054921</c:v>
                </c:pt>
                <c:pt idx="5">
                  <c:v>1098.222463138048</c:v>
                </c:pt>
                <c:pt idx="6">
                  <c:v>1100.259429344098</c:v>
                </c:pt>
                <c:pt idx="7">
                  <c:v>1102.297098332017</c:v>
                </c:pt>
                <c:pt idx="8">
                  <c:v>1104.335713301875</c:v>
                </c:pt>
                <c:pt idx="9">
                  <c:v>1106.375528332223</c:v>
                </c:pt>
                <c:pt idx="10">
                  <c:v>1108.416808721617</c:v>
                </c:pt>
                <c:pt idx="11">
                  <c:v>1110.45983133403</c:v>
                </c:pt>
                <c:pt idx="12">
                  <c:v>1112.504884947899</c:v>
                </c:pt>
                <c:pt idx="13">
                  <c:v>1114.55227060852</c:v>
                </c:pt>
                <c:pt idx="14">
                  <c:v>1116.602301983489</c:v>
                </c:pt>
                <c:pt idx="15">
                  <c:v>1118.655305720891</c:v>
                </c:pt>
                <c:pt idx="16">
                  <c:v>1120.711621809877</c:v>
                </c:pt>
                <c:pt idx="17">
                  <c:v>1122.771603943322</c:v>
                </c:pt>
                <c:pt idx="18">
                  <c:v>1124.83561988217</c:v>
                </c:pt>
                <c:pt idx="19">
                  <c:v>1126.904051821101</c:v>
                </c:pt>
                <c:pt idx="20">
                  <c:v>1128.97729675513</c:v>
                </c:pt>
                <c:pt idx="21">
                  <c:v>1131.055766846712</c:v>
                </c:pt>
                <c:pt idx="22">
                  <c:v>1133.13988979295</c:v>
                </c:pt>
                <c:pt idx="23">
                  <c:v>1135.230109192419</c:v>
                </c:pt>
                <c:pt idx="24">
                  <c:v>1137.326884911201</c:v>
                </c:pt>
                <c:pt idx="25">
                  <c:v>1139.43069344759</c:v>
                </c:pt>
                <c:pt idx="26">
                  <c:v>1141.542028295022</c:v>
                </c:pt>
                <c:pt idx="27">
                  <c:v>1143.661400302688</c:v>
                </c:pt>
                <c:pt idx="28">
                  <c:v>1145.7893380333</c:v>
                </c:pt>
                <c:pt idx="29">
                  <c:v>1147.926388117466</c:v>
                </c:pt>
                <c:pt idx="30">
                  <c:v>1150.073115604115</c:v>
                </c:pt>
              </c:numCache>
            </c:numRef>
          </c:val>
        </c:ser>
        <c:ser>
          <c:idx val="61"/>
          <c:order val="61"/>
          <c:tx>
            <c:strRef>
              <c:f>Calc!$J$488</c:f>
              <c:strCache>
                <c:ptCount val="1"/>
                <c:pt idx="0">
                  <c:v>61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Calc!$K$488:$AO$488</c:f>
              <c:numCache>
                <c:formatCode>General</c:formatCode>
                <c:ptCount val="31"/>
                <c:pt idx="0">
                  <c:v>1088.050606354394</c:v>
                </c:pt>
                <c:pt idx="1">
                  <c:v>1090.088148042325</c:v>
                </c:pt>
                <c:pt idx="2">
                  <c:v>1092.125382950988</c:v>
                </c:pt>
                <c:pt idx="3">
                  <c:v>1094.162508080749</c:v>
                </c:pt>
                <c:pt idx="4">
                  <c:v>1096.199729822822</c:v>
                </c:pt>
                <c:pt idx="5">
                  <c:v>1098.237264283032</c:v>
                </c:pt>
                <c:pt idx="6">
                  <c:v>1100.275337610651</c:v>
                </c:pt>
                <c:pt idx="7">
                  <c:v>1102.314186332132</c:v>
                </c:pt>
                <c:pt idx="8">
                  <c:v>1104.354057689518</c:v>
                </c:pt>
                <c:pt idx="9">
                  <c:v>1106.395209983296</c:v>
                </c:pt>
                <c:pt idx="10">
                  <c:v>1108.437912919461</c:v>
                </c:pt>
                <c:pt idx="11">
                  <c:v>1110.482447960528</c:v>
                </c:pt>
                <c:pt idx="12">
                  <c:v>1112.529108680222</c:v>
                </c:pt>
                <c:pt idx="13">
                  <c:v>1114.578201121551</c:v>
                </c:pt>
                <c:pt idx="14">
                  <c:v>1116.630044157969</c:v>
                </c:pt>
                <c:pt idx="15">
                  <c:v>1118.684969857295</c:v>
                </c:pt>
                <c:pt idx="16">
                  <c:v>1120.743323848063</c:v>
                </c:pt>
                <c:pt idx="17">
                  <c:v>1122.80546568794</c:v>
                </c:pt>
                <c:pt idx="18">
                  <c:v>1124.871769233852</c:v>
                </c:pt>
                <c:pt idx="19">
                  <c:v>1126.942623013422</c:v>
                </c:pt>
                <c:pt idx="20">
                  <c:v>1129.018430597328</c:v>
                </c:pt>
                <c:pt idx="21">
                  <c:v>1131.099610972144</c:v>
                </c:pt>
                <c:pt idx="22">
                  <c:v>1133.186598913248</c:v>
                </c:pt>
                <c:pt idx="23">
                  <c:v>1135.279845357325</c:v>
                </c:pt>
                <c:pt idx="24">
                  <c:v>1137.379817773992</c:v>
                </c:pt>
                <c:pt idx="25">
                  <c:v>1139.487000536076</c:v>
                </c:pt>
                <c:pt idx="26">
                  <c:v>1141.60189528801</c:v>
                </c:pt>
                <c:pt idx="27">
                  <c:v>1143.725021311834</c:v>
                </c:pt>
                <c:pt idx="28">
                  <c:v>1145.856915890268</c:v>
                </c:pt>
                <c:pt idx="29">
                  <c:v>1147.998134666266</c:v>
                </c:pt>
                <c:pt idx="30">
                  <c:v>1150.149251998502</c:v>
                </c:pt>
              </c:numCache>
            </c:numRef>
          </c:val>
        </c:ser>
        <c:ser>
          <c:idx val="62"/>
          <c:order val="62"/>
          <c:tx>
            <c:strRef>
              <c:f>Calc!$J$489</c:f>
              <c:strCache>
                <c:ptCount val="1"/>
                <c:pt idx="0">
                  <c:v>62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Calc!$K$489:$AO$489</c:f>
              <c:numCache>
                <c:formatCode>General</c:formatCode>
                <c:ptCount val="31"/>
                <c:pt idx="0">
                  <c:v>1088.060831444792</c:v>
                </c:pt>
                <c:pt idx="1">
                  <c:v>1090.099171895509</c:v>
                </c:pt>
                <c:pt idx="2">
                  <c:v>1092.137260477003</c:v>
                </c:pt>
                <c:pt idx="3">
                  <c:v>1094.175297412668</c:v>
                </c:pt>
                <c:pt idx="4">
                  <c:v>1096.213492469888</c:v>
                </c:pt>
                <c:pt idx="5">
                  <c:v>1098.252065289011</c:v>
                </c:pt>
                <c:pt idx="6">
                  <c:v>1100.291245717477</c:v>
                </c:pt>
                <c:pt idx="7">
                  <c:v>1102.331274148914</c:v>
                </c:pt>
                <c:pt idx="8">
                  <c:v>1104.372401866965</c:v>
                </c:pt>
                <c:pt idx="9">
                  <c:v>1106.414891393636</c:v>
                </c:pt>
                <c:pt idx="10">
                  <c:v>1108.459016841896</c:v>
                </c:pt>
                <c:pt idx="11">
                  <c:v>1110.505064272281</c:v>
                </c:pt>
                <c:pt idx="12">
                  <c:v>1112.553332053224</c:v>
                </c:pt>
                <c:pt idx="13">
                  <c:v>1114.604131224801</c:v>
                </c:pt>
                <c:pt idx="14">
                  <c:v>1116.657785865602</c:v>
                </c:pt>
                <c:pt idx="15">
                  <c:v>1118.714633462384</c:v>
                </c:pt>
                <c:pt idx="16">
                  <c:v>1120.775025282172</c:v>
                </c:pt>
                <c:pt idx="17">
                  <c:v>1122.839326746438</c:v>
                </c:pt>
                <c:pt idx="18">
                  <c:v>1124.907917806998</c:v>
                </c:pt>
                <c:pt idx="19">
                  <c:v>1126.981193323206</c:v>
                </c:pt>
                <c:pt idx="20">
                  <c:v>1129.05956344006</c:v>
                </c:pt>
                <c:pt idx="21">
                  <c:v>1131.143453966768</c:v>
                </c:pt>
                <c:pt idx="22">
                  <c:v>1133.233306755349</c:v>
                </c:pt>
                <c:pt idx="23">
                  <c:v>1135.32958007878</c:v>
                </c:pt>
                <c:pt idx="24">
                  <c:v>1137.432749008223</c:v>
                </c:pt>
                <c:pt idx="25">
                  <c:v>1139.543305788835</c:v>
                </c:pt>
                <c:pt idx="26">
                  <c:v>1141.661760213622</c:v>
                </c:pt>
                <c:pt idx="27">
                  <c:v>1143.788639994812</c:v>
                </c:pt>
                <c:pt idx="28">
                  <c:v>1145.924491132198</c:v>
                </c:pt>
                <c:pt idx="29">
                  <c:v>1148.069878277862</c:v>
                </c:pt>
                <c:pt idx="30">
                  <c:v>1150.225385096694</c:v>
                </c:pt>
              </c:numCache>
            </c:numRef>
          </c:val>
        </c:ser>
        <c:ser>
          <c:idx val="63"/>
          <c:order val="63"/>
          <c:tx>
            <c:strRef>
              <c:f>Calc!$J$490</c:f>
              <c:strCache>
                <c:ptCount val="1"/>
                <c:pt idx="0">
                  <c:v>63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Calc!$K$490:$AO$490</c:f>
              <c:numCache>
                <c:formatCode>General</c:formatCode>
                <c:ptCount val="31"/>
                <c:pt idx="0">
                  <c:v>1088.071056466982</c:v>
                </c:pt>
                <c:pt idx="1">
                  <c:v>1090.110195669863</c:v>
                </c:pt>
                <c:pt idx="2">
                  <c:v>1092.149137912021</c:v>
                </c:pt>
                <c:pt idx="3">
                  <c:v>1094.188086639667</c:v>
                </c:pt>
                <c:pt idx="4">
                  <c:v>1096.22725499612</c:v>
                </c:pt>
                <c:pt idx="5">
                  <c:v>1098.266866155985</c:v>
                </c:pt>
                <c:pt idx="6">
                  <c:v>1100.307153664577</c:v>
                </c:pt>
                <c:pt idx="7">
                  <c:v>1102.348361782362</c:v>
                </c:pt>
                <c:pt idx="8">
                  <c:v>1104.390745834216</c:v>
                </c:pt>
                <c:pt idx="9">
                  <c:v>1106.434572563243</c:v>
                </c:pt>
                <c:pt idx="10">
                  <c:v>1108.48012048892</c:v>
                </c:pt>
                <c:pt idx="11">
                  <c:v>1110.527680269288</c:v>
                </c:pt>
                <c:pt idx="12">
                  <c:v>1112.577555066905</c:v>
                </c:pt>
                <c:pt idx="13">
                  <c:v>1114.630060918271</c:v>
                </c:pt>
                <c:pt idx="14">
                  <c:v>1116.68552710639</c:v>
                </c:pt>
                <c:pt idx="15">
                  <c:v>1118.744296536159</c:v>
                </c:pt>
                <c:pt idx="16">
                  <c:v>1120.806726112203</c:v>
                </c:pt>
                <c:pt idx="17">
                  <c:v>1122.873187118816</c:v>
                </c:pt>
                <c:pt idx="18">
                  <c:v>1124.944065601608</c:v>
                </c:pt>
                <c:pt idx="19">
                  <c:v>1127.019762750452</c:v>
                </c:pt>
                <c:pt idx="20">
                  <c:v>1129.100695283325</c:v>
                </c:pt>
                <c:pt idx="21">
                  <c:v>1131.187295830585</c:v>
                </c:pt>
                <c:pt idx="22">
                  <c:v>1133.280013319251</c:v>
                </c:pt>
                <c:pt idx="23">
                  <c:v>1135.379313356783</c:v>
                </c:pt>
                <c:pt idx="24">
                  <c:v>1137.485678613893</c:v>
                </c:pt>
                <c:pt idx="25">
                  <c:v>1139.599609205867</c:v>
                </c:pt>
                <c:pt idx="26">
                  <c:v>1141.72162307186</c:v>
                </c:pt>
                <c:pt idx="27">
                  <c:v>1143.85225635162</c:v>
                </c:pt>
                <c:pt idx="28">
                  <c:v>1145.992063759089</c:v>
                </c:pt>
                <c:pt idx="29">
                  <c:v>1148.141618952256</c:v>
                </c:pt>
                <c:pt idx="30">
                  <c:v>1150.301514898691</c:v>
                </c:pt>
              </c:numCache>
            </c:numRef>
          </c:val>
        </c:ser>
        <c:ser>
          <c:idx val="64"/>
          <c:order val="64"/>
          <c:tx>
            <c:strRef>
              <c:f>Calc!$J$491</c:f>
              <c:strCache>
                <c:ptCount val="1"/>
                <c:pt idx="0">
                  <c:v>64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Calc!$K$491:$AO$491</c:f>
              <c:numCache>
                <c:formatCode>General</c:formatCode>
                <c:ptCount val="31"/>
                <c:pt idx="0">
                  <c:v>1088.081281420963</c:v>
                </c:pt>
                <c:pt idx="1">
                  <c:v>1090.121219365388</c:v>
                </c:pt>
                <c:pt idx="2">
                  <c:v>1092.161015256041</c:v>
                </c:pt>
                <c:pt idx="3">
                  <c:v>1094.200875761745</c:v>
                </c:pt>
                <c:pt idx="4">
                  <c:v>1096.241017401515</c:v>
                </c:pt>
                <c:pt idx="5">
                  <c:v>1098.281666883954</c:v>
                </c:pt>
                <c:pt idx="6">
                  <c:v>1100.32306145195</c:v>
                </c:pt>
                <c:pt idx="7">
                  <c:v>1102.365449232477</c:v>
                </c:pt>
                <c:pt idx="8">
                  <c:v>1104.40908959127</c:v>
                </c:pt>
                <c:pt idx="9">
                  <c:v>1106.454253492115</c:v>
                </c:pt>
                <c:pt idx="10">
                  <c:v>1108.501223860534</c:v>
                </c:pt>
                <c:pt idx="11">
                  <c:v>1110.550295951549</c:v>
                </c:pt>
                <c:pt idx="12">
                  <c:v>1112.601777721265</c:v>
                </c:pt>
                <c:pt idx="13">
                  <c:v>1114.655990201959</c:v>
                </c:pt>
                <c:pt idx="14">
                  <c:v>1116.713267880332</c:v>
                </c:pt>
                <c:pt idx="15">
                  <c:v>1118.773959078618</c:v>
                </c:pt>
                <c:pt idx="16">
                  <c:v>1120.838426338157</c:v>
                </c:pt>
                <c:pt idx="17">
                  <c:v>1122.907046805075</c:v>
                </c:pt>
                <c:pt idx="18">
                  <c:v>1124.980212617683</c:v>
                </c:pt>
                <c:pt idx="19">
                  <c:v>1127.058331295161</c:v>
                </c:pt>
                <c:pt idx="20">
                  <c:v>1129.141826127123</c:v>
                </c:pt>
                <c:pt idx="21">
                  <c:v>1131.231136563595</c:v>
                </c:pt>
                <c:pt idx="22">
                  <c:v>1133.326718604955</c:v>
                </c:pt>
                <c:pt idx="23">
                  <c:v>1135.429045191336</c:v>
                </c:pt>
                <c:pt idx="24">
                  <c:v>1137.538606591004</c:v>
                </c:pt>
                <c:pt idx="25">
                  <c:v>1139.655910787172</c:v>
                </c:pt>
                <c:pt idx="26">
                  <c:v>1141.781483862721</c:v>
                </c:pt>
                <c:pt idx="27">
                  <c:v>1143.91587038226</c:v>
                </c:pt>
                <c:pt idx="28">
                  <c:v>1146.059633770942</c:v>
                </c:pt>
                <c:pt idx="29">
                  <c:v>1148.213356689446</c:v>
                </c:pt>
                <c:pt idx="30">
                  <c:v>1150.377641404494</c:v>
                </c:pt>
              </c:numCache>
            </c:numRef>
          </c:val>
        </c:ser>
        <c:ser>
          <c:idx val="65"/>
          <c:order val="65"/>
          <c:tx>
            <c:strRef>
              <c:f>Calc!$J$492</c:f>
              <c:strCache>
                <c:ptCount val="1"/>
                <c:pt idx="0">
                  <c:v>65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Calc!$K$492:$AO$492</c:f>
              <c:numCache>
                <c:formatCode>General</c:formatCode>
                <c:ptCount val="31"/>
                <c:pt idx="0">
                  <c:v>1088.091506306736</c:v>
                </c:pt>
                <c:pt idx="1">
                  <c:v>1090.132242982083</c:v>
                </c:pt>
                <c:pt idx="2">
                  <c:v>1092.172892509064</c:v>
                </c:pt>
                <c:pt idx="3">
                  <c:v>1094.213664778902</c:v>
                </c:pt>
                <c:pt idx="4">
                  <c:v>1096.254779686076</c:v>
                </c:pt>
                <c:pt idx="5">
                  <c:v>1098.296467472917</c:v>
                </c:pt>
                <c:pt idx="6">
                  <c:v>1100.338969079594</c:v>
                </c:pt>
                <c:pt idx="7">
                  <c:v>1102.382536499259</c:v>
                </c:pt>
                <c:pt idx="8">
                  <c:v>1104.427433138127</c:v>
                </c:pt>
                <c:pt idx="9">
                  <c:v>1106.473934180254</c:v>
                </c:pt>
                <c:pt idx="10">
                  <c:v>1108.522326956738</c:v>
                </c:pt>
                <c:pt idx="11">
                  <c:v>1110.572911319064</c:v>
                </c:pt>
                <c:pt idx="12">
                  <c:v>1112.626000016305</c:v>
                </c:pt>
                <c:pt idx="13">
                  <c:v>1114.681919075867</c:v>
                </c:pt>
                <c:pt idx="14">
                  <c:v>1116.741008187429</c:v>
                </c:pt>
                <c:pt idx="15">
                  <c:v>1118.803621089763</c:v>
                </c:pt>
                <c:pt idx="16">
                  <c:v>1120.870125960033</c:v>
                </c:pt>
                <c:pt idx="17">
                  <c:v>1122.940905805213</c:v>
                </c:pt>
                <c:pt idx="18">
                  <c:v>1125.016358855221</c:v>
                </c:pt>
                <c:pt idx="19">
                  <c:v>1127.096898957332</c:v>
                </c:pt>
                <c:pt idx="20">
                  <c:v>1129.182955971454</c:v>
                </c:pt>
                <c:pt idx="21">
                  <c:v>1131.274976165798</c:v>
                </c:pt>
                <c:pt idx="22">
                  <c:v>1133.37342261246</c:v>
                </c:pt>
                <c:pt idx="23">
                  <c:v>1135.478775582438</c:v>
                </c:pt>
                <c:pt idx="24">
                  <c:v>1137.591532939554</c:v>
                </c:pt>
                <c:pt idx="25">
                  <c:v>1139.712210532749</c:v>
                </c:pt>
                <c:pt idx="26">
                  <c:v>1141.841342586208</c:v>
                </c:pt>
                <c:pt idx="27">
                  <c:v>1143.979482086731</c:v>
                </c:pt>
                <c:pt idx="28">
                  <c:v>1146.127201167756</c:v>
                </c:pt>
                <c:pt idx="29">
                  <c:v>1148.285091489433</c:v>
                </c:pt>
                <c:pt idx="30">
                  <c:v>1150.453764614101</c:v>
                </c:pt>
              </c:numCache>
            </c:numRef>
          </c:val>
        </c:ser>
        <c:ser>
          <c:idx val="66"/>
          <c:order val="66"/>
          <c:tx>
            <c:strRef>
              <c:f>Calc!$J$493</c:f>
              <c:strCache>
                <c:ptCount val="1"/>
                <c:pt idx="0">
                  <c:v>66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Calc!$K$493:$AO$493</c:f>
              <c:numCache>
                <c:formatCode>General</c:formatCode>
                <c:ptCount val="31"/>
                <c:pt idx="0">
                  <c:v>1088.101731124301</c:v>
                </c:pt>
                <c:pt idx="1">
                  <c:v>1090.143266519949</c:v>
                </c:pt>
                <c:pt idx="2">
                  <c:v>1092.18476967109</c:v>
                </c:pt>
                <c:pt idx="3">
                  <c:v>1094.226453691139</c:v>
                </c:pt>
                <c:pt idx="4">
                  <c:v>1096.268541849801</c:v>
                </c:pt>
                <c:pt idx="5">
                  <c:v>1098.311267922875</c:v>
                </c:pt>
                <c:pt idx="6">
                  <c:v>1100.354876547513</c:v>
                </c:pt>
                <c:pt idx="7">
                  <c:v>1102.399623582707</c:v>
                </c:pt>
                <c:pt idx="8">
                  <c:v>1104.445776474787</c:v>
                </c:pt>
                <c:pt idx="9">
                  <c:v>1106.493614627659</c:v>
                </c:pt>
                <c:pt idx="10">
                  <c:v>1108.543429777533</c:v>
                </c:pt>
                <c:pt idx="11">
                  <c:v>1110.595526371833</c:v>
                </c:pt>
                <c:pt idx="12">
                  <c:v>1112.650221952024</c:v>
                </c:pt>
                <c:pt idx="13">
                  <c:v>1114.707847539993</c:v>
                </c:pt>
                <c:pt idx="14">
                  <c:v>1116.768748027679</c:v>
                </c:pt>
                <c:pt idx="15">
                  <c:v>1118.833282569592</c:v>
                </c:pt>
                <c:pt idx="16">
                  <c:v>1120.901824977831</c:v>
                </c:pt>
                <c:pt idx="17">
                  <c:v>1122.974764119232</c:v>
                </c:pt>
                <c:pt idx="18">
                  <c:v>1125.052504314225</c:v>
                </c:pt>
                <c:pt idx="19">
                  <c:v>1127.135465736966</c:v>
                </c:pt>
                <c:pt idx="20">
                  <c:v>1129.224084816319</c:v>
                </c:pt>
                <c:pt idx="21">
                  <c:v>1131.318814637194</c:v>
                </c:pt>
                <c:pt idx="22">
                  <c:v>1133.420125341766</c:v>
                </c:pt>
                <c:pt idx="23">
                  <c:v>1135.52850453009</c:v>
                </c:pt>
                <c:pt idx="24">
                  <c:v>1137.644457659544</c:v>
                </c:pt>
                <c:pt idx="25">
                  <c:v>1139.768508442598</c:v>
                </c:pt>
                <c:pt idx="26">
                  <c:v>1141.901199242321</c:v>
                </c:pt>
                <c:pt idx="27">
                  <c:v>1144.043091465034</c:v>
                </c:pt>
                <c:pt idx="28">
                  <c:v>1146.194765949532</c:v>
                </c:pt>
                <c:pt idx="29">
                  <c:v>1148.356823352217</c:v>
                </c:pt>
                <c:pt idx="30">
                  <c:v>1150.529884527513</c:v>
                </c:pt>
              </c:numCache>
            </c:numRef>
          </c:val>
        </c:ser>
        <c:ser>
          <c:idx val="67"/>
          <c:order val="67"/>
          <c:tx>
            <c:strRef>
              <c:f>Calc!$J$494</c:f>
              <c:strCache>
                <c:ptCount val="1"/>
                <c:pt idx="0">
                  <c:v>67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Calc!$K$494:$AO$494</c:f>
              <c:numCache>
                <c:formatCode>General</c:formatCode>
                <c:ptCount val="31"/>
                <c:pt idx="0">
                  <c:v>1088.111955873657</c:v>
                </c:pt>
                <c:pt idx="1">
                  <c:v>1090.154289978985</c:v>
                </c:pt>
                <c:pt idx="2">
                  <c:v>1092.196646742118</c:v>
                </c:pt>
                <c:pt idx="3">
                  <c:v>1094.239242498454</c:v>
                </c:pt>
                <c:pt idx="4">
                  <c:v>1096.28230389269</c:v>
                </c:pt>
                <c:pt idx="5">
                  <c:v>1098.326068233829</c:v>
                </c:pt>
                <c:pt idx="6">
                  <c:v>1100.370783855705</c:v>
                </c:pt>
                <c:pt idx="7">
                  <c:v>1102.416710482822</c:v>
                </c:pt>
                <c:pt idx="8">
                  <c:v>1104.464119601251</c:v>
                </c:pt>
                <c:pt idx="9">
                  <c:v>1106.513294834331</c:v>
                </c:pt>
                <c:pt idx="10">
                  <c:v>1108.564532322916</c:v>
                </c:pt>
                <c:pt idx="11">
                  <c:v>1110.618141109857</c:v>
                </c:pt>
                <c:pt idx="12">
                  <c:v>1112.674443528423</c:v>
                </c:pt>
                <c:pt idx="13">
                  <c:v>1114.733775594339</c:v>
                </c:pt>
                <c:pt idx="14">
                  <c:v>1116.796487401085</c:v>
                </c:pt>
                <c:pt idx="15">
                  <c:v>1118.862943518107</c:v>
                </c:pt>
                <c:pt idx="16">
                  <c:v>1120.933523391552</c:v>
                </c:pt>
                <c:pt idx="17">
                  <c:v>1123.008621747131</c:v>
                </c:pt>
                <c:pt idx="18">
                  <c:v>1125.088648994692</c:v>
                </c:pt>
                <c:pt idx="19">
                  <c:v>1127.174031634062</c:v>
                </c:pt>
                <c:pt idx="20">
                  <c:v>1129.265212661718</c:v>
                </c:pt>
                <c:pt idx="21">
                  <c:v>1131.362651977782</c:v>
                </c:pt>
                <c:pt idx="22">
                  <c:v>1133.466826792874</c:v>
                </c:pt>
                <c:pt idx="23">
                  <c:v>1135.578232034291</c:v>
                </c:pt>
                <c:pt idx="24">
                  <c:v>1137.697380750973</c:v>
                </c:pt>
                <c:pt idx="25">
                  <c:v>1139.824804516721</c:v>
                </c:pt>
                <c:pt idx="26">
                  <c:v>1141.961053831058</c:v>
                </c:pt>
                <c:pt idx="27">
                  <c:v>1144.106698517167</c:v>
                </c:pt>
                <c:pt idx="28">
                  <c:v>1146.262328116269</c:v>
                </c:pt>
                <c:pt idx="29">
                  <c:v>1148.428552277798</c:v>
                </c:pt>
                <c:pt idx="30">
                  <c:v>1150.606001144731</c:v>
                </c:pt>
              </c:numCache>
            </c:numRef>
          </c:val>
        </c:ser>
        <c:ser>
          <c:idx val="68"/>
          <c:order val="68"/>
          <c:tx>
            <c:strRef>
              <c:f>Calc!$J$495</c:f>
              <c:strCache>
                <c:ptCount val="1"/>
                <c:pt idx="0">
                  <c:v>68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Calc!$K$495:$AO$495</c:f>
              <c:numCache>
                <c:formatCode>General</c:formatCode>
                <c:ptCount val="31"/>
                <c:pt idx="0">
                  <c:v>1088.122180554804</c:v>
                </c:pt>
                <c:pt idx="1">
                  <c:v>1090.165313359191</c:v>
                </c:pt>
                <c:pt idx="2">
                  <c:v>1092.208523722149</c:v>
                </c:pt>
                <c:pt idx="3">
                  <c:v>1094.252031200848</c:v>
                </c:pt>
                <c:pt idx="4">
                  <c:v>1096.296065814745</c:v>
                </c:pt>
                <c:pt idx="5">
                  <c:v>1098.340868405777</c:v>
                </c:pt>
                <c:pt idx="6">
                  <c:v>1100.38669100417</c:v>
                </c:pt>
                <c:pt idx="7">
                  <c:v>1102.433797199604</c:v>
                </c:pt>
                <c:pt idx="8">
                  <c:v>1104.482462517518</c:v>
                </c:pt>
                <c:pt idx="9">
                  <c:v>1106.532974800269</c:v>
                </c:pt>
                <c:pt idx="10">
                  <c:v>1108.58563459289</c:v>
                </c:pt>
                <c:pt idx="11">
                  <c:v>1110.640755533135</c:v>
                </c:pt>
                <c:pt idx="12">
                  <c:v>1112.698664745501</c:v>
                </c:pt>
                <c:pt idx="13">
                  <c:v>1114.759703238904</c:v>
                </c:pt>
                <c:pt idx="14">
                  <c:v>1116.824226307644</c:v>
                </c:pt>
                <c:pt idx="15">
                  <c:v>1118.892603935307</c:v>
                </c:pt>
                <c:pt idx="16">
                  <c:v>1120.965221201196</c:v>
                </c:pt>
                <c:pt idx="17">
                  <c:v>1123.042478688911</c:v>
                </c:pt>
                <c:pt idx="18">
                  <c:v>1125.124792896623</c:v>
                </c:pt>
                <c:pt idx="19">
                  <c:v>1127.212596648621</c:v>
                </c:pt>
                <c:pt idx="20">
                  <c:v>1129.306339507649</c:v>
                </c:pt>
                <c:pt idx="21">
                  <c:v>1131.406488187563</c:v>
                </c:pt>
                <c:pt idx="22">
                  <c:v>1133.513526965784</c:v>
                </c:pt>
                <c:pt idx="23">
                  <c:v>1135.627958095041</c:v>
                </c:pt>
                <c:pt idx="24">
                  <c:v>1137.750302213843</c:v>
                </c:pt>
                <c:pt idx="25">
                  <c:v>1139.881098755115</c:v>
                </c:pt>
                <c:pt idx="26">
                  <c:v>1142.02090635242</c:v>
                </c:pt>
                <c:pt idx="27">
                  <c:v>1144.170303243132</c:v>
                </c:pt>
                <c:pt idx="28">
                  <c:v>1146.329887667968</c:v>
                </c:pt>
                <c:pt idx="29">
                  <c:v>1148.500278266176</c:v>
                </c:pt>
                <c:pt idx="30">
                  <c:v>1150.682114465754</c:v>
                </c:pt>
              </c:numCache>
            </c:numRef>
          </c:val>
        </c:ser>
        <c:ser>
          <c:idx val="69"/>
          <c:order val="69"/>
          <c:tx>
            <c:strRef>
              <c:f>Calc!$J$496</c:f>
              <c:strCache>
                <c:ptCount val="1"/>
                <c:pt idx="0">
                  <c:v>69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Calc!$K$496:$AO$496</c:f>
              <c:numCache>
                <c:formatCode>General</c:formatCode>
                <c:ptCount val="31"/>
                <c:pt idx="0">
                  <c:v>1088.132405167743</c:v>
                </c:pt>
                <c:pt idx="1">
                  <c:v>1090.176336660568</c:v>
                </c:pt>
                <c:pt idx="2">
                  <c:v>1092.220400611182</c:v>
                </c:pt>
                <c:pt idx="3">
                  <c:v>1094.264819798322</c:v>
                </c:pt>
                <c:pt idx="4">
                  <c:v>1096.309827615964</c:v>
                </c:pt>
                <c:pt idx="5">
                  <c:v>1098.35566843872</c:v>
                </c:pt>
                <c:pt idx="6">
                  <c:v>1100.402597992908</c:v>
                </c:pt>
                <c:pt idx="7">
                  <c:v>1102.450883733053</c:v>
                </c:pt>
                <c:pt idx="8">
                  <c:v>1104.500805223588</c:v>
                </c:pt>
                <c:pt idx="9">
                  <c:v>1106.552654525473</c:v>
                </c:pt>
                <c:pt idx="10">
                  <c:v>1108.606736587454</c:v>
                </c:pt>
                <c:pt idx="11">
                  <c:v>1110.663369641666</c:v>
                </c:pt>
                <c:pt idx="12">
                  <c:v>1112.722885603258</c:v>
                </c:pt>
                <c:pt idx="13">
                  <c:v>1114.785630473687</c:v>
                </c:pt>
                <c:pt idx="14">
                  <c:v>1116.851964747358</c:v>
                </c:pt>
                <c:pt idx="15">
                  <c:v>1118.922263821191</c:v>
                </c:pt>
                <c:pt idx="16">
                  <c:v>1120.996918406762</c:v>
                </c:pt>
                <c:pt idx="17">
                  <c:v>1123.076334944571</c:v>
                </c:pt>
                <c:pt idx="18">
                  <c:v>1125.160936020019</c:v>
                </c:pt>
                <c:pt idx="19">
                  <c:v>1127.251160780642</c:v>
                </c:pt>
                <c:pt idx="20">
                  <c:v>1129.347465354114</c:v>
                </c:pt>
                <c:pt idx="21">
                  <c:v>1131.450323266537</c:v>
                </c:pt>
                <c:pt idx="22">
                  <c:v>1133.560225860494</c:v>
                </c:pt>
                <c:pt idx="23">
                  <c:v>1135.67768271234</c:v>
                </c:pt>
                <c:pt idx="24">
                  <c:v>1137.803222048152</c:v>
                </c:pt>
                <c:pt idx="25">
                  <c:v>1139.937391157783</c:v>
                </c:pt>
                <c:pt idx="26">
                  <c:v>1142.080756806406</c:v>
                </c:pt>
                <c:pt idx="27">
                  <c:v>1144.233905642929</c:v>
                </c:pt>
                <c:pt idx="28">
                  <c:v>1146.397444604628</c:v>
                </c:pt>
                <c:pt idx="29">
                  <c:v>1148.57200131735</c:v>
                </c:pt>
                <c:pt idx="30">
                  <c:v>1150.758224490581</c:v>
                </c:pt>
              </c:numCache>
            </c:numRef>
          </c:val>
        </c:ser>
        <c:ser>
          <c:idx val="70"/>
          <c:order val="70"/>
          <c:tx>
            <c:strRef>
              <c:f>Calc!$J$497</c:f>
              <c:strCache>
                <c:ptCount val="1"/>
                <c:pt idx="0">
                  <c:v>70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Calc!$K$497:$AO$497</c:f>
              <c:numCache>
                <c:formatCode>General</c:formatCode>
                <c:ptCount val="31"/>
                <c:pt idx="0">
                  <c:v>1088.142629712474</c:v>
                </c:pt>
                <c:pt idx="1">
                  <c:v>1090.187359883115</c:v>
                </c:pt>
                <c:pt idx="2">
                  <c:v>1092.232277409218</c:v>
                </c:pt>
                <c:pt idx="3">
                  <c:v>1094.277608290875</c:v>
                </c:pt>
                <c:pt idx="4">
                  <c:v>1096.323589296348</c:v>
                </c:pt>
                <c:pt idx="5">
                  <c:v>1098.370468332658</c:v>
                </c:pt>
                <c:pt idx="6">
                  <c:v>1100.418504821919</c:v>
                </c:pt>
                <c:pt idx="7">
                  <c:v>1102.467970083169</c:v>
                </c:pt>
                <c:pt idx="8">
                  <c:v>1104.519147719462</c:v>
                </c:pt>
                <c:pt idx="9">
                  <c:v>1106.572334009944</c:v>
                </c:pt>
                <c:pt idx="10">
                  <c:v>1108.627838306607</c:v>
                </c:pt>
                <c:pt idx="11">
                  <c:v>1110.685983435452</c:v>
                </c:pt>
                <c:pt idx="12">
                  <c:v>1112.747106101694</c:v>
                </c:pt>
                <c:pt idx="13">
                  <c:v>1114.811557298691</c:v>
                </c:pt>
                <c:pt idx="14">
                  <c:v>1116.879702720226</c:v>
                </c:pt>
                <c:pt idx="15">
                  <c:v>1118.951923175761</c:v>
                </c:pt>
                <c:pt idx="16">
                  <c:v>1121.028615008251</c:v>
                </c:pt>
                <c:pt idx="17">
                  <c:v>1123.110190514111</c:v>
                </c:pt>
                <c:pt idx="18">
                  <c:v>1125.197078364879</c:v>
                </c:pt>
                <c:pt idx="19">
                  <c:v>1127.289724030126</c:v>
                </c:pt>
                <c:pt idx="20">
                  <c:v>1129.388590201112</c:v>
                </c:pt>
                <c:pt idx="21">
                  <c:v>1131.494157214703</c:v>
                </c:pt>
                <c:pt idx="22">
                  <c:v>1133.606923477007</c:v>
                </c:pt>
                <c:pt idx="23">
                  <c:v>1135.72740588619</c:v>
                </c:pt>
                <c:pt idx="24">
                  <c:v>1137.856140253901</c:v>
                </c:pt>
                <c:pt idx="25">
                  <c:v>1139.993681724722</c:v>
                </c:pt>
                <c:pt idx="26">
                  <c:v>1142.140605193018</c:v>
                </c:pt>
                <c:pt idx="27">
                  <c:v>1144.297505716557</c:v>
                </c:pt>
                <c:pt idx="28">
                  <c:v>1146.46499892625</c:v>
                </c:pt>
                <c:pt idx="29">
                  <c:v>1148.643721431322</c:v>
                </c:pt>
                <c:pt idx="30">
                  <c:v>1150.834331219214</c:v>
                </c:pt>
              </c:numCache>
            </c:numRef>
          </c:val>
        </c:ser>
        <c:ser>
          <c:idx val="71"/>
          <c:order val="71"/>
          <c:tx>
            <c:strRef>
              <c:f>Calc!$J$498</c:f>
              <c:strCache>
                <c:ptCount val="1"/>
                <c:pt idx="0">
                  <c:v>71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Calc!$K$498:$AO$498</c:f>
              <c:numCache>
                <c:formatCode>General</c:formatCode>
                <c:ptCount val="31"/>
                <c:pt idx="0">
                  <c:v>1088.152854188996</c:v>
                </c:pt>
                <c:pt idx="1">
                  <c:v>1090.198383026832</c:v>
                </c:pt>
                <c:pt idx="2">
                  <c:v>1092.244154116256</c:v>
                </c:pt>
                <c:pt idx="3">
                  <c:v>1094.290396678507</c:v>
                </c:pt>
                <c:pt idx="4">
                  <c:v>1096.337350855896</c:v>
                </c:pt>
                <c:pt idx="5">
                  <c:v>1098.385268087591</c:v>
                </c:pt>
                <c:pt idx="6">
                  <c:v>1100.434411491203</c:v>
                </c:pt>
                <c:pt idx="7">
                  <c:v>1102.485056249951</c:v>
                </c:pt>
                <c:pt idx="8">
                  <c:v>1104.53749000514</c:v>
                </c:pt>
                <c:pt idx="9">
                  <c:v>1106.59201325368</c:v>
                </c:pt>
                <c:pt idx="10">
                  <c:v>1108.64893975035</c:v>
                </c:pt>
                <c:pt idx="11">
                  <c:v>1110.708596914493</c:v>
                </c:pt>
                <c:pt idx="12">
                  <c:v>1112.771326240809</c:v>
                </c:pt>
                <c:pt idx="13">
                  <c:v>1114.837483713913</c:v>
                </c:pt>
                <c:pt idx="14">
                  <c:v>1116.907440226248</c:v>
                </c:pt>
                <c:pt idx="15">
                  <c:v>1118.981581999016</c:v>
                </c:pt>
                <c:pt idx="16">
                  <c:v>1121.060311005662</c:v>
                </c:pt>
                <c:pt idx="17">
                  <c:v>1123.144045397531</c:v>
                </c:pt>
                <c:pt idx="18">
                  <c:v>1125.233219931204</c:v>
                </c:pt>
                <c:pt idx="19">
                  <c:v>1127.328286397072</c:v>
                </c:pt>
                <c:pt idx="20">
                  <c:v>1129.429714048643</c:v>
                </c:pt>
                <c:pt idx="21">
                  <c:v>1131.537990032063</c:v>
                </c:pt>
                <c:pt idx="22">
                  <c:v>1133.653619815321</c:v>
                </c:pt>
                <c:pt idx="23">
                  <c:v>1135.777127616587</c:v>
                </c:pt>
                <c:pt idx="24">
                  <c:v>1137.909056831089</c:v>
                </c:pt>
                <c:pt idx="25">
                  <c:v>1140.049970455935</c:v>
                </c:pt>
                <c:pt idx="26">
                  <c:v>1142.200451512255</c:v>
                </c:pt>
                <c:pt idx="27">
                  <c:v>1144.361103464016</c:v>
                </c:pt>
                <c:pt idx="28">
                  <c:v>1146.532550632832</c:v>
                </c:pt>
                <c:pt idx="29">
                  <c:v>1148.71543860809</c:v>
                </c:pt>
                <c:pt idx="30">
                  <c:v>1150.910434651652</c:v>
                </c:pt>
              </c:numCache>
            </c:numRef>
          </c:val>
        </c:ser>
        <c:ser>
          <c:idx val="72"/>
          <c:order val="72"/>
          <c:tx>
            <c:strRef>
              <c:f>Calc!$J$499</c:f>
              <c:strCache>
                <c:ptCount val="1"/>
                <c:pt idx="0">
                  <c:v>72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Calc!$K$499:$AO$499</c:f>
              <c:numCache>
                <c:formatCode>General</c:formatCode>
                <c:ptCount val="31"/>
                <c:pt idx="0">
                  <c:v>1088.16307859731</c:v>
                </c:pt>
                <c:pt idx="1">
                  <c:v>1090.20940609172</c:v>
                </c:pt>
                <c:pt idx="2">
                  <c:v>1092.256030732298</c:v>
                </c:pt>
                <c:pt idx="3">
                  <c:v>1094.303184961218</c:v>
                </c:pt>
                <c:pt idx="4">
                  <c:v>1096.351112294609</c:v>
                </c:pt>
                <c:pt idx="5">
                  <c:v>1098.400067703519</c:v>
                </c:pt>
                <c:pt idx="6">
                  <c:v>1100.45031800076</c:v>
                </c:pt>
                <c:pt idx="7">
                  <c:v>1102.5021422334</c:v>
                </c:pt>
                <c:pt idx="8">
                  <c:v>1104.55583208062</c:v>
                </c:pt>
                <c:pt idx="9">
                  <c:v>1106.611692256683</c:v>
                </c:pt>
                <c:pt idx="10">
                  <c:v>1108.670040918684</c:v>
                </c:pt>
                <c:pt idx="11">
                  <c:v>1110.731210078787</c:v>
                </c:pt>
                <c:pt idx="12">
                  <c:v>1112.795546020604</c:v>
                </c:pt>
                <c:pt idx="13">
                  <c:v>1114.863409719354</c:v>
                </c:pt>
                <c:pt idx="14">
                  <c:v>1116.935177265425</c:v>
                </c:pt>
                <c:pt idx="15">
                  <c:v>1119.011240290955</c:v>
                </c:pt>
                <c:pt idx="16">
                  <c:v>1121.092006398996</c:v>
                </c:pt>
                <c:pt idx="17">
                  <c:v>1123.177899594831</c:v>
                </c:pt>
                <c:pt idx="18">
                  <c:v>1125.269360718992</c:v>
                </c:pt>
                <c:pt idx="19">
                  <c:v>1127.366847881481</c:v>
                </c:pt>
                <c:pt idx="20">
                  <c:v>1129.470836896708</c:v>
                </c:pt>
                <c:pt idx="21">
                  <c:v>1131.581821718615</c:v>
                </c:pt>
                <c:pt idx="22">
                  <c:v>1133.700314875436</c:v>
                </c:pt>
                <c:pt idx="23">
                  <c:v>1135.826847903534</c:v>
                </c:pt>
                <c:pt idx="24">
                  <c:v>1137.961971779717</c:v>
                </c:pt>
                <c:pt idx="25">
                  <c:v>1140.10625735142</c:v>
                </c:pt>
                <c:pt idx="26">
                  <c:v>1142.260295764117</c:v>
                </c:pt>
                <c:pt idx="27">
                  <c:v>1144.424698885306</c:v>
                </c:pt>
                <c:pt idx="28">
                  <c:v>1146.600099724377</c:v>
                </c:pt>
                <c:pt idx="29">
                  <c:v>1148.787152847655</c:v>
                </c:pt>
                <c:pt idx="30">
                  <c:v>1150.986534787895</c:v>
                </c:pt>
              </c:numCache>
            </c:numRef>
          </c:val>
        </c:ser>
        <c:ser>
          <c:idx val="73"/>
          <c:order val="73"/>
          <c:tx>
            <c:strRef>
              <c:f>Calc!$J$500</c:f>
              <c:strCache>
                <c:ptCount val="1"/>
                <c:pt idx="0">
                  <c:v>73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Calc!$K$500:$AO$500</c:f>
              <c:numCache>
                <c:formatCode>General</c:formatCode>
                <c:ptCount val="31"/>
                <c:pt idx="0">
                  <c:v>1088.173302937415</c:v>
                </c:pt>
                <c:pt idx="1">
                  <c:v>1090.220429077777</c:v>
                </c:pt>
                <c:pt idx="2">
                  <c:v>1092.267907257341</c:v>
                </c:pt>
                <c:pt idx="3">
                  <c:v>1094.315973139008</c:v>
                </c:pt>
                <c:pt idx="4">
                  <c:v>1096.364873612487</c:v>
                </c:pt>
                <c:pt idx="5">
                  <c:v>1098.414867180441</c:v>
                </c:pt>
                <c:pt idx="6">
                  <c:v>1100.466224350591</c:v>
                </c:pt>
                <c:pt idx="7">
                  <c:v>1102.519228033515</c:v>
                </c:pt>
                <c:pt idx="8">
                  <c:v>1104.574173945904</c:v>
                </c:pt>
                <c:pt idx="9">
                  <c:v>1106.631371018952</c:v>
                </c:pt>
                <c:pt idx="10">
                  <c:v>1108.691141811607</c:v>
                </c:pt>
                <c:pt idx="11">
                  <c:v>1110.753822928335</c:v>
                </c:pt>
                <c:pt idx="12">
                  <c:v>1112.819765441079</c:v>
                </c:pt>
                <c:pt idx="13">
                  <c:v>1114.889335315014</c:v>
                </c:pt>
                <c:pt idx="14">
                  <c:v>1116.962913837756</c:v>
                </c:pt>
                <c:pt idx="15">
                  <c:v>1119.04089805158</c:v>
                </c:pt>
                <c:pt idx="16">
                  <c:v>1121.123701188252</c:v>
                </c:pt>
                <c:pt idx="17">
                  <c:v>1123.211753106012</c:v>
                </c:pt>
                <c:pt idx="18">
                  <c:v>1125.305500728245</c:v>
                </c:pt>
                <c:pt idx="19">
                  <c:v>1127.405408483352</c:v>
                </c:pt>
                <c:pt idx="20">
                  <c:v>1129.511958745306</c:v>
                </c:pt>
                <c:pt idx="21">
                  <c:v>1131.62565227436</c:v>
                </c:pt>
                <c:pt idx="22">
                  <c:v>1133.747008657352</c:v>
                </c:pt>
                <c:pt idx="23">
                  <c:v>1135.876566747031</c:v>
                </c:pt>
                <c:pt idx="24">
                  <c:v>1138.014885099785</c:v>
                </c:pt>
                <c:pt idx="25">
                  <c:v>1140.162542411177</c:v>
                </c:pt>
                <c:pt idx="26">
                  <c:v>1142.320137948603</c:v>
                </c:pt>
                <c:pt idx="27">
                  <c:v>1144.488291980428</c:v>
                </c:pt>
                <c:pt idx="28">
                  <c:v>1146.667646200883</c:v>
                </c:pt>
                <c:pt idx="29">
                  <c:v>1148.858864150017</c:v>
                </c:pt>
                <c:pt idx="30">
                  <c:v>1151.062631627943</c:v>
                </c:pt>
              </c:numCache>
            </c:numRef>
          </c:val>
        </c:ser>
        <c:ser>
          <c:idx val="74"/>
          <c:order val="74"/>
          <c:tx>
            <c:strRef>
              <c:f>Calc!$J$501</c:f>
              <c:strCache>
                <c:ptCount val="1"/>
                <c:pt idx="0">
                  <c:v>74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Calc!$K$501:$AO$501</c:f>
              <c:numCache>
                <c:formatCode>General</c:formatCode>
                <c:ptCount val="31"/>
                <c:pt idx="0">
                  <c:v>1088.183527209313</c:v>
                </c:pt>
                <c:pt idx="1">
                  <c:v>1090.231451985006</c:v>
                </c:pt>
                <c:pt idx="2">
                  <c:v>1092.279783691387</c:v>
                </c:pt>
                <c:pt idx="3">
                  <c:v>1094.328761211877</c:v>
                </c:pt>
                <c:pt idx="4">
                  <c:v>1096.378634809529</c:v>
                </c:pt>
                <c:pt idx="5">
                  <c:v>1098.429666518359</c:v>
                </c:pt>
                <c:pt idx="6">
                  <c:v>1100.482130540694</c:v>
                </c:pt>
                <c:pt idx="7">
                  <c:v>1102.536313650297</c:v>
                </c:pt>
                <c:pt idx="8">
                  <c:v>1104.592515600992</c:v>
                </c:pt>
                <c:pt idx="9">
                  <c:v>1106.651049540488</c:v>
                </c:pt>
                <c:pt idx="10">
                  <c:v>1108.71224242912</c:v>
                </c:pt>
                <c:pt idx="11">
                  <c:v>1110.776435463138</c:v>
                </c:pt>
                <c:pt idx="12">
                  <c:v>1112.843984502232</c:v>
                </c:pt>
                <c:pt idx="13">
                  <c:v>1114.915260500894</c:v>
                </c:pt>
                <c:pt idx="14">
                  <c:v>1116.990649943241</c:v>
                </c:pt>
                <c:pt idx="15">
                  <c:v>1119.07055528089</c:v>
                </c:pt>
                <c:pt idx="16">
                  <c:v>1121.155395373431</c:v>
                </c:pt>
                <c:pt idx="17">
                  <c:v>1123.245605931073</c:v>
                </c:pt>
                <c:pt idx="18">
                  <c:v>1125.341639958963</c:v>
                </c:pt>
                <c:pt idx="19">
                  <c:v>1127.443968202687</c:v>
                </c:pt>
                <c:pt idx="20">
                  <c:v>1129.553079594438</c:v>
                </c:pt>
                <c:pt idx="21">
                  <c:v>1131.669481699298</c:v>
                </c:pt>
                <c:pt idx="22">
                  <c:v>1133.793701161071</c:v>
                </c:pt>
                <c:pt idx="23">
                  <c:v>1135.926284147076</c:v>
                </c:pt>
                <c:pt idx="24">
                  <c:v>1138.067796791293</c:v>
                </c:pt>
                <c:pt idx="25">
                  <c:v>1140.218825635207</c:v>
                </c:pt>
                <c:pt idx="26">
                  <c:v>1142.379978065715</c:v>
                </c:pt>
                <c:pt idx="27">
                  <c:v>1144.551882749381</c:v>
                </c:pt>
                <c:pt idx="28">
                  <c:v>1146.73519006235</c:v>
                </c:pt>
                <c:pt idx="29">
                  <c:v>1148.930572515175</c:v>
                </c:pt>
                <c:pt idx="30">
                  <c:v>1151.138725171796</c:v>
                </c:pt>
              </c:numCache>
            </c:numRef>
          </c:val>
        </c:ser>
        <c:ser>
          <c:idx val="75"/>
          <c:order val="75"/>
          <c:tx>
            <c:strRef>
              <c:f>Calc!$J$502</c:f>
              <c:strCache>
                <c:ptCount val="1"/>
                <c:pt idx="0">
                  <c:v>75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Calc!$K$502:$AO$502</c:f>
              <c:numCache>
                <c:formatCode>General</c:formatCode>
                <c:ptCount val="31"/>
                <c:pt idx="0">
                  <c:v>1088.193751413001</c:v>
                </c:pt>
                <c:pt idx="1">
                  <c:v>1090.242474813404</c:v>
                </c:pt>
                <c:pt idx="2">
                  <c:v>1092.291660034436</c:v>
                </c:pt>
                <c:pt idx="3">
                  <c:v>1094.341549179826</c:v>
                </c:pt>
                <c:pt idx="4">
                  <c:v>1096.392395885737</c:v>
                </c:pt>
                <c:pt idx="5">
                  <c:v>1098.444465717272</c:v>
                </c:pt>
                <c:pt idx="6">
                  <c:v>1100.498036571071</c:v>
                </c:pt>
                <c:pt idx="7">
                  <c:v>1102.553399083747</c:v>
                </c:pt>
                <c:pt idx="8">
                  <c:v>1104.610857045882</c:v>
                </c:pt>
                <c:pt idx="9">
                  <c:v>1106.67072782129</c:v>
                </c:pt>
                <c:pt idx="10">
                  <c:v>1108.733342771223</c:v>
                </c:pt>
                <c:pt idx="11">
                  <c:v>1110.799047683195</c:v>
                </c:pt>
                <c:pt idx="12">
                  <c:v>1112.868203204065</c:v>
                </c:pt>
                <c:pt idx="13">
                  <c:v>1114.941185276992</c:v>
                </c:pt>
                <c:pt idx="14">
                  <c:v>1117.018385581881</c:v>
                </c:pt>
                <c:pt idx="15">
                  <c:v>1119.100211978885</c:v>
                </c:pt>
                <c:pt idx="16">
                  <c:v>1121.187088954532</c:v>
                </c:pt>
                <c:pt idx="17">
                  <c:v>1123.279458070014</c:v>
                </c:pt>
                <c:pt idx="18">
                  <c:v>1125.377778411144</c:v>
                </c:pt>
                <c:pt idx="19">
                  <c:v>1127.482527039483</c:v>
                </c:pt>
                <c:pt idx="20">
                  <c:v>1129.594199444102</c:v>
                </c:pt>
                <c:pt idx="21">
                  <c:v>1131.713309993429</c:v>
                </c:pt>
                <c:pt idx="22">
                  <c:v>1133.84039238659</c:v>
                </c:pt>
                <c:pt idx="23">
                  <c:v>1135.976000103671</c:v>
                </c:pt>
                <c:pt idx="24">
                  <c:v>1138.12070685424</c:v>
                </c:pt>
                <c:pt idx="25">
                  <c:v>1140.275107023509</c:v>
                </c:pt>
                <c:pt idx="26">
                  <c:v>1142.439816115452</c:v>
                </c:pt>
                <c:pt idx="27">
                  <c:v>1144.615471192166</c:v>
                </c:pt>
                <c:pt idx="28">
                  <c:v>1146.802731308779</c:v>
                </c:pt>
                <c:pt idx="29">
                  <c:v>1149.002277943131</c:v>
                </c:pt>
                <c:pt idx="30">
                  <c:v>1151.214815419454</c:v>
                </c:pt>
              </c:numCache>
            </c:numRef>
          </c:val>
        </c:ser>
        <c:ser>
          <c:idx val="76"/>
          <c:order val="76"/>
          <c:tx>
            <c:strRef>
              <c:f>Calc!$J$503</c:f>
              <c:strCache>
                <c:ptCount val="1"/>
                <c:pt idx="0">
                  <c:v>76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Calc!$K$503:$AO$503</c:f>
              <c:numCache>
                <c:formatCode>General</c:formatCode>
                <c:ptCount val="31"/>
                <c:pt idx="0">
                  <c:v>1088.203975548481</c:v>
                </c:pt>
                <c:pt idx="1">
                  <c:v>1090.253497562973</c:v>
                </c:pt>
                <c:pt idx="2">
                  <c:v>1092.303536286487</c:v>
                </c:pt>
                <c:pt idx="3">
                  <c:v>1094.354337042853</c:v>
                </c:pt>
                <c:pt idx="4">
                  <c:v>1096.406156841108</c:v>
                </c:pt>
                <c:pt idx="5">
                  <c:v>1098.459264777179</c:v>
                </c:pt>
                <c:pt idx="6">
                  <c:v>1100.51394244172</c:v>
                </c:pt>
                <c:pt idx="7">
                  <c:v>1102.570484333862</c:v>
                </c:pt>
                <c:pt idx="8">
                  <c:v>1104.629198280576</c:v>
                </c:pt>
                <c:pt idx="9">
                  <c:v>1106.690405861358</c:v>
                </c:pt>
                <c:pt idx="10">
                  <c:v>1108.754442837915</c:v>
                </c:pt>
                <c:pt idx="11">
                  <c:v>1110.821659588506</c:v>
                </c:pt>
                <c:pt idx="12">
                  <c:v>1112.892421546577</c:v>
                </c:pt>
                <c:pt idx="13">
                  <c:v>1114.96710964331</c:v>
                </c:pt>
                <c:pt idx="14">
                  <c:v>1117.046120753675</c:v>
                </c:pt>
                <c:pt idx="15">
                  <c:v>1119.129868145565</c:v>
                </c:pt>
                <c:pt idx="16">
                  <c:v>1121.218781931556</c:v>
                </c:pt>
                <c:pt idx="17">
                  <c:v>1123.313309522836</c:v>
                </c:pt>
                <c:pt idx="18">
                  <c:v>1125.41391608479</c:v>
                </c:pt>
                <c:pt idx="19">
                  <c:v>1127.521084993742</c:v>
                </c:pt>
                <c:pt idx="20">
                  <c:v>1129.6353182943</c:v>
                </c:pt>
                <c:pt idx="21">
                  <c:v>1131.757137156752</c:v>
                </c:pt>
                <c:pt idx="22">
                  <c:v>1133.887082333911</c:v>
                </c:pt>
                <c:pt idx="23">
                  <c:v>1136.025714616816</c:v>
                </c:pt>
                <c:pt idx="24">
                  <c:v>1138.173615288627</c:v>
                </c:pt>
                <c:pt idx="25">
                  <c:v>1140.331386576085</c:v>
                </c:pt>
                <c:pt idx="26">
                  <c:v>1142.499652097813</c:v>
                </c:pt>
                <c:pt idx="27">
                  <c:v>1144.679057308781</c:v>
                </c:pt>
                <c:pt idx="28">
                  <c:v>1146.87026994017</c:v>
                </c:pt>
                <c:pt idx="29">
                  <c:v>1149.073980433883</c:v>
                </c:pt>
                <c:pt idx="30">
                  <c:v>1151.290902370917</c:v>
                </c:pt>
              </c:numCache>
            </c:numRef>
          </c:val>
        </c:ser>
        <c:ser>
          <c:idx val="77"/>
          <c:order val="77"/>
          <c:tx>
            <c:strRef>
              <c:f>Calc!$J$504</c:f>
              <c:strCache>
                <c:ptCount val="1"/>
                <c:pt idx="0">
                  <c:v>77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Calc!$K$504:$AO$504</c:f>
              <c:numCache>
                <c:formatCode>General</c:formatCode>
                <c:ptCount val="31"/>
                <c:pt idx="0">
                  <c:v>1088.214199615753</c:v>
                </c:pt>
                <c:pt idx="1">
                  <c:v>1090.264520233712</c:v>
                </c:pt>
                <c:pt idx="2">
                  <c:v>1092.315412447541</c:v>
                </c:pt>
                <c:pt idx="3">
                  <c:v>1094.36712480096</c:v>
                </c:pt>
                <c:pt idx="4">
                  <c:v>1096.419917675645</c:v>
                </c:pt>
                <c:pt idx="5">
                  <c:v>1098.474063698081</c:v>
                </c:pt>
                <c:pt idx="6">
                  <c:v>1100.529848152643</c:v>
                </c:pt>
                <c:pt idx="7">
                  <c:v>1102.587569400645</c:v>
                </c:pt>
                <c:pt idx="8">
                  <c:v>1104.647539305074</c:v>
                </c:pt>
                <c:pt idx="9">
                  <c:v>1106.710083660693</c:v>
                </c:pt>
                <c:pt idx="10">
                  <c:v>1108.775542629198</c:v>
                </c:pt>
                <c:pt idx="11">
                  <c:v>1110.844271179071</c:v>
                </c:pt>
                <c:pt idx="12">
                  <c:v>1112.916639529768</c:v>
                </c:pt>
                <c:pt idx="13">
                  <c:v>1114.993033599847</c:v>
                </c:pt>
                <c:pt idx="14">
                  <c:v>1117.073855458623</c:v>
                </c:pt>
                <c:pt idx="15">
                  <c:v>1119.159523780929</c:v>
                </c:pt>
                <c:pt idx="16">
                  <c:v>1121.250474304502</c:v>
                </c:pt>
                <c:pt idx="17">
                  <c:v>1123.347160289537</c:v>
                </c:pt>
                <c:pt idx="18">
                  <c:v>1125.4500529799</c:v>
                </c:pt>
                <c:pt idx="19">
                  <c:v>1127.559642065463</c:v>
                </c:pt>
                <c:pt idx="20">
                  <c:v>1129.676436145031</c:v>
                </c:pt>
                <c:pt idx="21">
                  <c:v>1131.800963189268</c:v>
                </c:pt>
                <c:pt idx="22">
                  <c:v>1133.933771003034</c:v>
                </c:pt>
                <c:pt idx="23">
                  <c:v>1136.075427686509</c:v>
                </c:pt>
                <c:pt idx="24">
                  <c:v>1138.226522094454</c:v>
                </c:pt>
                <c:pt idx="25">
                  <c:v>1140.387664292932</c:v>
                </c:pt>
                <c:pt idx="26">
                  <c:v>1142.5594860128</c:v>
                </c:pt>
                <c:pt idx="27">
                  <c:v>1144.742641099229</c:v>
                </c:pt>
                <c:pt idx="28">
                  <c:v>1146.937805956522</c:v>
                </c:pt>
                <c:pt idx="29">
                  <c:v>1149.145679987432</c:v>
                </c:pt>
                <c:pt idx="30">
                  <c:v>1151.366986026186</c:v>
                </c:pt>
              </c:numCache>
            </c:numRef>
          </c:val>
        </c:ser>
        <c:ser>
          <c:idx val="78"/>
          <c:order val="78"/>
          <c:tx>
            <c:strRef>
              <c:f>Calc!$J$505</c:f>
              <c:strCache>
                <c:ptCount val="1"/>
                <c:pt idx="0">
                  <c:v>78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Calc!$K$505:$AO$505</c:f>
              <c:numCache>
                <c:formatCode>General</c:formatCode>
                <c:ptCount val="31"/>
                <c:pt idx="0">
                  <c:v>1088.224423614816</c:v>
                </c:pt>
                <c:pt idx="1">
                  <c:v>1090.275542825622</c:v>
                </c:pt>
                <c:pt idx="2">
                  <c:v>1092.327288517598</c:v>
                </c:pt>
                <c:pt idx="3">
                  <c:v>1094.379912454146</c:v>
                </c:pt>
                <c:pt idx="4">
                  <c:v>1096.433678389346</c:v>
                </c:pt>
                <c:pt idx="5">
                  <c:v>1098.488862479978</c:v>
                </c:pt>
                <c:pt idx="6">
                  <c:v>1100.545753703839</c:v>
                </c:pt>
                <c:pt idx="7">
                  <c:v>1102.604654284095</c:v>
                </c:pt>
                <c:pt idx="8">
                  <c:v>1104.665880119375</c:v>
                </c:pt>
                <c:pt idx="9">
                  <c:v>1106.729761219294</c:v>
                </c:pt>
                <c:pt idx="10">
                  <c:v>1108.79664214507</c:v>
                </c:pt>
                <c:pt idx="11">
                  <c:v>1110.86688245489</c:v>
                </c:pt>
                <c:pt idx="12">
                  <c:v>1112.940857153639</c:v>
                </c:pt>
                <c:pt idx="13">
                  <c:v>1115.018957146603</c:v>
                </c:pt>
                <c:pt idx="14">
                  <c:v>1117.101589696726</c:v>
                </c:pt>
                <c:pt idx="15">
                  <c:v>1119.189178884979</c:v>
                </c:pt>
                <c:pt idx="16">
                  <c:v>1121.282166073371</c:v>
                </c:pt>
                <c:pt idx="17">
                  <c:v>1123.381010370119</c:v>
                </c:pt>
                <c:pt idx="18">
                  <c:v>1125.486189096474</c:v>
                </c:pt>
                <c:pt idx="19">
                  <c:v>1127.598198254647</c:v>
                </c:pt>
                <c:pt idx="20">
                  <c:v>1129.717552996296</c:v>
                </c:pt>
                <c:pt idx="21">
                  <c:v>1131.844788090977</c:v>
                </c:pt>
                <c:pt idx="22">
                  <c:v>1133.980458393958</c:v>
                </c:pt>
                <c:pt idx="23">
                  <c:v>1136.125139312752</c:v>
                </c:pt>
                <c:pt idx="24">
                  <c:v>1138.27942727172</c:v>
                </c:pt>
                <c:pt idx="25">
                  <c:v>1140.443940174052</c:v>
                </c:pt>
                <c:pt idx="26">
                  <c:v>1142.619317860411</c:v>
                </c:pt>
                <c:pt idx="27">
                  <c:v>1144.806222563507</c:v>
                </c:pt>
                <c:pt idx="28">
                  <c:v>1147.005339357835</c:v>
                </c:pt>
                <c:pt idx="29">
                  <c:v>1149.217376603778</c:v>
                </c:pt>
                <c:pt idx="30">
                  <c:v>1151.44306638526</c:v>
                </c:pt>
              </c:numCache>
            </c:numRef>
          </c:val>
        </c:ser>
        <c:ser>
          <c:idx val="79"/>
          <c:order val="79"/>
          <c:tx>
            <c:strRef>
              <c:f>Calc!$J$506</c:f>
              <c:strCache>
                <c:ptCount val="1"/>
                <c:pt idx="0">
                  <c:v>79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Calc!$K$506:$AO$506</c:f>
              <c:numCache>
                <c:formatCode>General</c:formatCode>
                <c:ptCount val="31"/>
                <c:pt idx="0">
                  <c:v>1088.234647545671</c:v>
                </c:pt>
                <c:pt idx="1">
                  <c:v>1090.286565338701</c:v>
                </c:pt>
                <c:pt idx="2">
                  <c:v>1092.339164496657</c:v>
                </c:pt>
                <c:pt idx="3">
                  <c:v>1094.39270000241</c:v>
                </c:pt>
                <c:pt idx="4">
                  <c:v>1096.447438982212</c:v>
                </c:pt>
                <c:pt idx="5">
                  <c:v>1098.50366112287</c:v>
                </c:pt>
                <c:pt idx="6">
                  <c:v>1100.561659095308</c:v>
                </c:pt>
                <c:pt idx="7">
                  <c:v>1102.62173898421</c:v>
                </c:pt>
                <c:pt idx="8">
                  <c:v>1104.684220723479</c:v>
                </c:pt>
                <c:pt idx="9">
                  <c:v>1106.749438537161</c:v>
                </c:pt>
                <c:pt idx="10">
                  <c:v>1108.817741385533</c:v>
                </c:pt>
                <c:pt idx="11">
                  <c:v>1110.889493415964</c:v>
                </c:pt>
                <c:pt idx="12">
                  <c:v>1112.965074418189</c:v>
                </c:pt>
                <c:pt idx="13">
                  <c:v>1115.044880283578</c:v>
                </c:pt>
                <c:pt idx="14">
                  <c:v>1117.129323467983</c:v>
                </c:pt>
                <c:pt idx="15">
                  <c:v>1119.218833457714</c:v>
                </c:pt>
                <c:pt idx="16">
                  <c:v>1121.313857238162</c:v>
                </c:pt>
                <c:pt idx="17">
                  <c:v>1123.414859764581</c:v>
                </c:pt>
                <c:pt idx="18">
                  <c:v>1125.522324434513</c:v>
                </c:pt>
                <c:pt idx="19">
                  <c:v>1127.636753561294</c:v>
                </c:pt>
                <c:pt idx="20">
                  <c:v>1129.758668848094</c:v>
                </c:pt>
                <c:pt idx="21">
                  <c:v>1131.88861186188</c:v>
                </c:pt>
                <c:pt idx="22">
                  <c:v>1134.027144506683</c:v>
                </c:pt>
                <c:pt idx="23">
                  <c:v>1136.174849495544</c:v>
                </c:pt>
                <c:pt idx="24">
                  <c:v>1138.332330820426</c:v>
                </c:pt>
                <c:pt idx="25">
                  <c:v>1140.500214219445</c:v>
                </c:pt>
                <c:pt idx="26">
                  <c:v>1142.679147640647</c:v>
                </c:pt>
                <c:pt idx="27">
                  <c:v>1144.869801701617</c:v>
                </c:pt>
                <c:pt idx="28">
                  <c:v>1147.07287014411</c:v>
                </c:pt>
                <c:pt idx="29">
                  <c:v>1149.289070282921</c:v>
                </c:pt>
                <c:pt idx="30">
                  <c:v>1151.519143448138</c:v>
                </c:pt>
              </c:numCache>
            </c:numRef>
          </c:val>
        </c:ser>
        <c:ser>
          <c:idx val="80"/>
          <c:order val="80"/>
          <c:tx>
            <c:strRef>
              <c:f>Calc!$J$507</c:f>
              <c:strCache>
                <c:ptCount val="1"/>
                <c:pt idx="0">
                  <c:v>80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Calc!$K$507:$AO$507</c:f>
              <c:numCache>
                <c:formatCode>General</c:formatCode>
                <c:ptCount val="31"/>
                <c:pt idx="0">
                  <c:v>1088.244871408317</c:v>
                </c:pt>
                <c:pt idx="1">
                  <c:v>1090.297587772951</c:v>
                </c:pt>
                <c:pt idx="2">
                  <c:v>1092.351040384719</c:v>
                </c:pt>
                <c:pt idx="3">
                  <c:v>1094.405487445754</c:v>
                </c:pt>
                <c:pt idx="4">
                  <c:v>1096.461199454242</c:v>
                </c:pt>
                <c:pt idx="5">
                  <c:v>1098.518459626757</c:v>
                </c:pt>
                <c:pt idx="6">
                  <c:v>1100.577564327049</c:v>
                </c:pt>
                <c:pt idx="7">
                  <c:v>1102.638823500993</c:v>
                </c:pt>
                <c:pt idx="8">
                  <c:v>1104.702561117386</c:v>
                </c:pt>
                <c:pt idx="9">
                  <c:v>1106.769115614294</c:v>
                </c:pt>
                <c:pt idx="10">
                  <c:v>1108.838840350585</c:v>
                </c:pt>
                <c:pt idx="11">
                  <c:v>1110.912104062292</c:v>
                </c:pt>
                <c:pt idx="12">
                  <c:v>1112.989291323418</c:v>
                </c:pt>
                <c:pt idx="13">
                  <c:v>1115.070803010772</c:v>
                </c:pt>
                <c:pt idx="14">
                  <c:v>1117.157056772395</c:v>
                </c:pt>
                <c:pt idx="15">
                  <c:v>1119.248487499134</c:v>
                </c:pt>
                <c:pt idx="16">
                  <c:v>1121.345547798876</c:v>
                </c:pt>
                <c:pt idx="17">
                  <c:v>1123.448708472924</c:v>
                </c:pt>
                <c:pt idx="18">
                  <c:v>1125.558458994016</c:v>
                </c:pt>
                <c:pt idx="19">
                  <c:v>1127.675307985403</c:v>
                </c:pt>
                <c:pt idx="20">
                  <c:v>1129.799783700425</c:v>
                </c:pt>
                <c:pt idx="21">
                  <c:v>1131.932434501974</c:v>
                </c:pt>
                <c:pt idx="22">
                  <c:v>1134.07382934121</c:v>
                </c:pt>
                <c:pt idx="23">
                  <c:v>1136.224558234885</c:v>
                </c:pt>
                <c:pt idx="24">
                  <c:v>1138.385232740573</c:v>
                </c:pt>
                <c:pt idx="25">
                  <c:v>1140.55648642911</c:v>
                </c:pt>
                <c:pt idx="26">
                  <c:v>1142.738975353509</c:v>
                </c:pt>
                <c:pt idx="27">
                  <c:v>1144.933378513558</c:v>
                </c:pt>
                <c:pt idx="28">
                  <c:v>1147.140398315346</c:v>
                </c:pt>
                <c:pt idx="29">
                  <c:v>1149.36076102486</c:v>
                </c:pt>
                <c:pt idx="30">
                  <c:v>1151.595217214821</c:v>
                </c:pt>
              </c:numCache>
            </c:numRef>
          </c:val>
        </c:ser>
        <c:ser>
          <c:idx val="81"/>
          <c:order val="81"/>
          <c:tx>
            <c:strRef>
              <c:f>Calc!$J$508</c:f>
              <c:strCache>
                <c:ptCount val="1"/>
                <c:pt idx="0">
                  <c:v>81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Calc!$K$508:$AO$508</c:f>
              <c:numCache>
                <c:formatCode>General</c:formatCode>
                <c:ptCount val="31"/>
                <c:pt idx="0">
                  <c:v>1088.255095202755</c:v>
                </c:pt>
                <c:pt idx="1">
                  <c:v>1090.308610128372</c:v>
                </c:pt>
                <c:pt idx="2">
                  <c:v>1092.362916181783</c:v>
                </c:pt>
                <c:pt idx="3">
                  <c:v>1094.418274784178</c:v>
                </c:pt>
                <c:pt idx="4">
                  <c:v>1096.474959805437</c:v>
                </c:pt>
                <c:pt idx="5">
                  <c:v>1098.533257991638</c:v>
                </c:pt>
                <c:pt idx="6">
                  <c:v>1100.593469399065</c:v>
                </c:pt>
                <c:pt idx="7">
                  <c:v>1102.655907834443</c:v>
                </c:pt>
                <c:pt idx="8">
                  <c:v>1104.720901301097</c:v>
                </c:pt>
                <c:pt idx="9">
                  <c:v>1106.788792450694</c:v>
                </c:pt>
                <c:pt idx="10">
                  <c:v>1108.859939040227</c:v>
                </c:pt>
                <c:pt idx="11">
                  <c:v>1110.934714393873</c:v>
                </c:pt>
                <c:pt idx="12">
                  <c:v>1113.013507869326</c:v>
                </c:pt>
                <c:pt idx="13">
                  <c:v>1115.096725328185</c:v>
                </c:pt>
                <c:pt idx="14">
                  <c:v>1117.18478960996</c:v>
                </c:pt>
                <c:pt idx="15">
                  <c:v>1119.27814100924</c:v>
                </c:pt>
                <c:pt idx="16">
                  <c:v>1121.377237755512</c:v>
                </c:pt>
                <c:pt idx="17">
                  <c:v>1123.482556495147</c:v>
                </c:pt>
                <c:pt idx="18">
                  <c:v>1125.594592774983</c:v>
                </c:pt>
                <c:pt idx="19">
                  <c:v>1127.713861526974</c:v>
                </c:pt>
                <c:pt idx="20">
                  <c:v>1129.84089755329</c:v>
                </c:pt>
                <c:pt idx="21">
                  <c:v>1131.976256011261</c:v>
                </c:pt>
                <c:pt idx="22">
                  <c:v>1134.120512897538</c:v>
                </c:pt>
                <c:pt idx="23">
                  <c:v>1136.274265530776</c:v>
                </c:pt>
                <c:pt idx="24">
                  <c:v>1138.438133032158</c:v>
                </c:pt>
                <c:pt idx="25">
                  <c:v>1140.612756803048</c:v>
                </c:pt>
                <c:pt idx="26">
                  <c:v>1142.798800998995</c:v>
                </c:pt>
                <c:pt idx="27">
                  <c:v>1144.99695299933</c:v>
                </c:pt>
                <c:pt idx="28">
                  <c:v>1147.207923871544</c:v>
                </c:pt>
                <c:pt idx="29">
                  <c:v>1149.432448829597</c:v>
                </c:pt>
                <c:pt idx="30">
                  <c:v>1151.67128768531</c:v>
                </c:pt>
              </c:numCache>
            </c:numRef>
          </c:val>
        </c:ser>
        <c:ser>
          <c:idx val="82"/>
          <c:order val="82"/>
          <c:tx>
            <c:strRef>
              <c:f>Calc!$J$509</c:f>
              <c:strCache>
                <c:ptCount val="1"/>
                <c:pt idx="0">
                  <c:v>82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Calc!$K$509:$AO$509</c:f>
              <c:numCache>
                <c:formatCode>General</c:formatCode>
                <c:ptCount val="31"/>
                <c:pt idx="0">
                  <c:v>1088.265318928984</c:v>
                </c:pt>
                <c:pt idx="1">
                  <c:v>1090.319632404962</c:v>
                </c:pt>
                <c:pt idx="2">
                  <c:v>1092.37479188785</c:v>
                </c:pt>
                <c:pt idx="3">
                  <c:v>1094.43106201768</c:v>
                </c:pt>
                <c:pt idx="4">
                  <c:v>1096.488720035797</c:v>
                </c:pt>
                <c:pt idx="5">
                  <c:v>1098.548056217515</c:v>
                </c:pt>
                <c:pt idx="6">
                  <c:v>1100.609374311353</c:v>
                </c:pt>
                <c:pt idx="7">
                  <c:v>1102.67299198456</c:v>
                </c:pt>
                <c:pt idx="8">
                  <c:v>1104.739241274611</c:v>
                </c:pt>
                <c:pt idx="9">
                  <c:v>1106.80846904636</c:v>
                </c:pt>
                <c:pt idx="10">
                  <c:v>1108.881037454459</c:v>
                </c:pt>
                <c:pt idx="11">
                  <c:v>1110.957324410709</c:v>
                </c:pt>
                <c:pt idx="12">
                  <c:v>1113.037724055914</c:v>
                </c:pt>
                <c:pt idx="13">
                  <c:v>1115.122647235817</c:v>
                </c:pt>
                <c:pt idx="14">
                  <c:v>1117.21252198068</c:v>
                </c:pt>
                <c:pt idx="15">
                  <c:v>1119.30779398803</c:v>
                </c:pt>
                <c:pt idx="16">
                  <c:v>1121.408927108071</c:v>
                </c:pt>
                <c:pt idx="17">
                  <c:v>1123.51640383125</c:v>
                </c:pt>
                <c:pt idx="18">
                  <c:v>1125.630725777414</c:v>
                </c:pt>
                <c:pt idx="19">
                  <c:v>1127.752414186008</c:v>
                </c:pt>
                <c:pt idx="20">
                  <c:v>1129.882010406687</c:v>
                </c:pt>
                <c:pt idx="21">
                  <c:v>1132.020076389741</c:v>
                </c:pt>
                <c:pt idx="22">
                  <c:v>1134.167195175668</c:v>
                </c:pt>
                <c:pt idx="23">
                  <c:v>1136.323971383216</c:v>
                </c:pt>
                <c:pt idx="24">
                  <c:v>1138.491031695184</c:v>
                </c:pt>
                <c:pt idx="25">
                  <c:v>1140.669025341259</c:v>
                </c:pt>
                <c:pt idx="26">
                  <c:v>1142.858624577106</c:v>
                </c:pt>
                <c:pt idx="27">
                  <c:v>1145.060525158934</c:v>
                </c:pt>
                <c:pt idx="28">
                  <c:v>1147.275446812703</c:v>
                </c:pt>
                <c:pt idx="29">
                  <c:v>1149.50413369713</c:v>
                </c:pt>
                <c:pt idx="30">
                  <c:v>1151.747354859604</c:v>
                </c:pt>
              </c:numCache>
            </c:numRef>
          </c:val>
        </c:ser>
        <c:ser>
          <c:idx val="83"/>
          <c:order val="83"/>
          <c:tx>
            <c:strRef>
              <c:f>Calc!$J$510</c:f>
              <c:strCache>
                <c:ptCount val="1"/>
                <c:pt idx="0">
                  <c:v>83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Calc!$K$510:$AO$510</c:f>
              <c:numCache>
                <c:formatCode>General</c:formatCode>
                <c:ptCount val="31"/>
                <c:pt idx="0">
                  <c:v>1088.275542587005</c:v>
                </c:pt>
                <c:pt idx="1">
                  <c:v>1090.330654602724</c:v>
                </c:pt>
                <c:pt idx="2">
                  <c:v>1092.38666750292</c:v>
                </c:pt>
                <c:pt idx="3">
                  <c:v>1094.443849146262</c:v>
                </c:pt>
                <c:pt idx="4">
                  <c:v>1096.502480145322</c:v>
                </c:pt>
                <c:pt idx="5">
                  <c:v>1098.562854304386</c:v>
                </c:pt>
                <c:pt idx="6">
                  <c:v>1100.625279063914</c:v>
                </c:pt>
                <c:pt idx="7">
                  <c:v>1102.690075951342</c:v>
                </c:pt>
                <c:pt idx="8">
                  <c:v>1104.757581037929</c:v>
                </c:pt>
                <c:pt idx="9">
                  <c:v>1106.828145401292</c:v>
                </c:pt>
                <c:pt idx="10">
                  <c:v>1108.902135593281</c:v>
                </c:pt>
                <c:pt idx="11">
                  <c:v>1110.9799341128</c:v>
                </c:pt>
                <c:pt idx="12">
                  <c:v>1113.061939883182</c:v>
                </c:pt>
                <c:pt idx="13">
                  <c:v>1115.148568733669</c:v>
                </c:pt>
                <c:pt idx="14">
                  <c:v>1117.240253884554</c:v>
                </c:pt>
                <c:pt idx="15">
                  <c:v>1119.337446435505</c:v>
                </c:pt>
                <c:pt idx="16">
                  <c:v>1121.440615856552</c:v>
                </c:pt>
                <c:pt idx="17">
                  <c:v>1123.550250481233</c:v>
                </c:pt>
                <c:pt idx="18">
                  <c:v>1125.66685800131</c:v>
                </c:pt>
                <c:pt idx="19">
                  <c:v>1127.790965962505</c:v>
                </c:pt>
                <c:pt idx="20">
                  <c:v>1129.923122260618</c:v>
                </c:pt>
                <c:pt idx="21">
                  <c:v>1132.063895637414</c:v>
                </c:pt>
                <c:pt idx="22">
                  <c:v>1134.2138761756</c:v>
                </c:pt>
                <c:pt idx="23">
                  <c:v>1136.373675792205</c:v>
                </c:pt>
                <c:pt idx="24">
                  <c:v>1138.543928729649</c:v>
                </c:pt>
                <c:pt idx="25">
                  <c:v>1140.725292043741</c:v>
                </c:pt>
                <c:pt idx="26">
                  <c:v>1142.918446087842</c:v>
                </c:pt>
                <c:pt idx="27">
                  <c:v>1145.124094992369</c:v>
                </c:pt>
                <c:pt idx="28">
                  <c:v>1147.342967138824</c:v>
                </c:pt>
                <c:pt idx="29">
                  <c:v>1149.57581562746</c:v>
                </c:pt>
                <c:pt idx="30">
                  <c:v>1151.823418737703</c:v>
                </c:pt>
              </c:numCache>
            </c:numRef>
          </c:val>
        </c:ser>
        <c:ser>
          <c:idx val="84"/>
          <c:order val="84"/>
          <c:tx>
            <c:strRef>
              <c:f>Calc!$J$511</c:f>
              <c:strCache>
                <c:ptCount val="1"/>
                <c:pt idx="0">
                  <c:v>84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Calc!$K$511:$AO$511</c:f>
              <c:numCache>
                <c:formatCode>General</c:formatCode>
                <c:ptCount val="31"/>
                <c:pt idx="0">
                  <c:v>1088.285766176818</c:v>
                </c:pt>
                <c:pt idx="1">
                  <c:v>1090.341676721655</c:v>
                </c:pt>
                <c:pt idx="2">
                  <c:v>1092.398543026991</c:v>
                </c:pt>
                <c:pt idx="3">
                  <c:v>1094.456636169922</c:v>
                </c:pt>
                <c:pt idx="4">
                  <c:v>1096.516240134011</c:v>
                </c:pt>
                <c:pt idx="5">
                  <c:v>1098.577652252253</c:v>
                </c:pt>
                <c:pt idx="6">
                  <c:v>1100.641183656748</c:v>
                </c:pt>
                <c:pt idx="7">
                  <c:v>1102.707159734792</c:v>
                </c:pt>
                <c:pt idx="8">
                  <c:v>1104.77592059105</c:v>
                </c:pt>
                <c:pt idx="9">
                  <c:v>1106.847821515491</c:v>
                </c:pt>
                <c:pt idx="10">
                  <c:v>1108.923233456692</c:v>
                </c:pt>
                <c:pt idx="11">
                  <c:v>1111.002543500144</c:v>
                </c:pt>
                <c:pt idx="12">
                  <c:v>1113.086155351128</c:v>
                </c:pt>
                <c:pt idx="13">
                  <c:v>1115.174489821739</c:v>
                </c:pt>
                <c:pt idx="14">
                  <c:v>1117.267985321583</c:v>
                </c:pt>
                <c:pt idx="15">
                  <c:v>1119.367098351665</c:v>
                </c:pt>
                <c:pt idx="16">
                  <c:v>1121.472304000956</c:v>
                </c:pt>
                <c:pt idx="17">
                  <c:v>1123.584096445096</c:v>
                </c:pt>
                <c:pt idx="18">
                  <c:v>1125.70298944667</c:v>
                </c:pt>
                <c:pt idx="19">
                  <c:v>1127.829516856464</c:v>
                </c:pt>
                <c:pt idx="20">
                  <c:v>1129.964233115082</c:v>
                </c:pt>
                <c:pt idx="21">
                  <c:v>1132.10771375428</c:v>
                </c:pt>
                <c:pt idx="22">
                  <c:v>1134.260555897332</c:v>
                </c:pt>
                <c:pt idx="23">
                  <c:v>1136.423378757743</c:v>
                </c:pt>
                <c:pt idx="24">
                  <c:v>1138.596824135554</c:v>
                </c:pt>
                <c:pt idx="25">
                  <c:v>1140.781556910497</c:v>
                </c:pt>
                <c:pt idx="26">
                  <c:v>1142.978265531203</c:v>
                </c:pt>
                <c:pt idx="27">
                  <c:v>1145.187662499636</c:v>
                </c:pt>
                <c:pt idx="28">
                  <c:v>1147.410484849906</c:v>
                </c:pt>
                <c:pt idx="29">
                  <c:v>1149.647494620587</c:v>
                </c:pt>
                <c:pt idx="30">
                  <c:v>1151.899479319607</c:v>
                </c:pt>
              </c:numCache>
            </c:numRef>
          </c:val>
        </c:ser>
        <c:ser>
          <c:idx val="85"/>
          <c:order val="85"/>
          <c:tx>
            <c:strRef>
              <c:f>Calc!$J$512</c:f>
              <c:strCache>
                <c:ptCount val="1"/>
                <c:pt idx="0">
                  <c:v>85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Calc!$K$512:$AO$512</c:f>
              <c:numCache>
                <c:formatCode>General</c:formatCode>
                <c:ptCount val="31"/>
                <c:pt idx="0">
                  <c:v>1088.295989698422</c:v>
                </c:pt>
                <c:pt idx="1">
                  <c:v>1090.352698761757</c:v>
                </c:pt>
                <c:pt idx="2">
                  <c:v>1092.410418460066</c:v>
                </c:pt>
                <c:pt idx="3">
                  <c:v>1094.469423088662</c:v>
                </c:pt>
                <c:pt idx="4">
                  <c:v>1096.530000001865</c:v>
                </c:pt>
                <c:pt idx="5">
                  <c:v>1098.592450061114</c:v>
                </c:pt>
                <c:pt idx="6">
                  <c:v>1100.657088089856</c:v>
                </c:pt>
                <c:pt idx="7">
                  <c:v>1102.724243334908</c:v>
                </c:pt>
                <c:pt idx="8">
                  <c:v>1104.794259933974</c:v>
                </c:pt>
                <c:pt idx="9">
                  <c:v>1106.867497388956</c:v>
                </c:pt>
                <c:pt idx="10">
                  <c:v>1108.944331044694</c:v>
                </c:pt>
                <c:pt idx="11">
                  <c:v>1111.025152572742</c:v>
                </c:pt>
                <c:pt idx="12">
                  <c:v>1113.110370459754</c:v>
                </c:pt>
                <c:pt idx="13">
                  <c:v>1115.200410500029</c:v>
                </c:pt>
                <c:pt idx="14">
                  <c:v>1117.295716291766</c:v>
                </c:pt>
                <c:pt idx="15">
                  <c:v>1119.39674973651</c:v>
                </c:pt>
                <c:pt idx="16">
                  <c:v>1121.503991541282</c:v>
                </c:pt>
                <c:pt idx="17">
                  <c:v>1123.61794172284</c:v>
                </c:pt>
                <c:pt idx="18">
                  <c:v>1125.739120113494</c:v>
                </c:pt>
                <c:pt idx="19">
                  <c:v>1127.868066867886</c:v>
                </c:pt>
                <c:pt idx="20">
                  <c:v>1130.00534297008</c:v>
                </c:pt>
                <c:pt idx="21">
                  <c:v>1132.151530740339</c:v>
                </c:pt>
                <c:pt idx="22">
                  <c:v>1134.307234340866</c:v>
                </c:pt>
                <c:pt idx="23">
                  <c:v>1136.473080279831</c:v>
                </c:pt>
                <c:pt idx="24">
                  <c:v>1138.649717912898</c:v>
                </c:pt>
                <c:pt idx="25">
                  <c:v>1140.837819941525</c:v>
                </c:pt>
                <c:pt idx="26">
                  <c:v>1143.038082907189</c:v>
                </c:pt>
                <c:pt idx="27">
                  <c:v>1145.251227680734</c:v>
                </c:pt>
                <c:pt idx="28">
                  <c:v>1147.47799994595</c:v>
                </c:pt>
                <c:pt idx="29">
                  <c:v>1149.71917067651</c:v>
                </c:pt>
                <c:pt idx="30">
                  <c:v>1151.975536605316</c:v>
                </c:pt>
              </c:numCache>
            </c:numRef>
          </c:val>
        </c:ser>
        <c:ser>
          <c:idx val="86"/>
          <c:order val="86"/>
          <c:tx>
            <c:strRef>
              <c:f>Calc!$J$513</c:f>
              <c:strCache>
                <c:ptCount val="1"/>
                <c:pt idx="0">
                  <c:v>86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Calc!$K$513:$AO$513</c:f>
              <c:numCache>
                <c:formatCode>General</c:formatCode>
                <c:ptCount val="31"/>
                <c:pt idx="0">
                  <c:v>1088.306213151818</c:v>
                </c:pt>
                <c:pt idx="1">
                  <c:v>1090.363720723029</c:v>
                </c:pt>
                <c:pt idx="2">
                  <c:v>1092.422293802143</c:v>
                </c:pt>
                <c:pt idx="3">
                  <c:v>1094.48220990248</c:v>
                </c:pt>
                <c:pt idx="4">
                  <c:v>1096.543759748883</c:v>
                </c:pt>
                <c:pt idx="5">
                  <c:v>1098.60724773097</c:v>
                </c:pt>
                <c:pt idx="6">
                  <c:v>1100.672992363237</c:v>
                </c:pt>
                <c:pt idx="7">
                  <c:v>1102.741326751691</c:v>
                </c:pt>
                <c:pt idx="8">
                  <c:v>1104.812599066702</c:v>
                </c:pt>
                <c:pt idx="9">
                  <c:v>1106.887173021687</c:v>
                </c:pt>
                <c:pt idx="10">
                  <c:v>1108.965428357285</c:v>
                </c:pt>
                <c:pt idx="11">
                  <c:v>1111.047761330595</c:v>
                </c:pt>
                <c:pt idx="12">
                  <c:v>1113.134585209059</c:v>
                </c:pt>
                <c:pt idx="13">
                  <c:v>1115.226330768538</c:v>
                </c:pt>
                <c:pt idx="14">
                  <c:v>1117.323446795103</c:v>
                </c:pt>
                <c:pt idx="15">
                  <c:v>1119.42640059004</c:v>
                </c:pt>
                <c:pt idx="16">
                  <c:v>1121.535678477531</c:v>
                </c:pt>
                <c:pt idx="17">
                  <c:v>1123.651786314464</c:v>
                </c:pt>
                <c:pt idx="18">
                  <c:v>1125.775250001783</c:v>
                </c:pt>
                <c:pt idx="19">
                  <c:v>1127.90661599677</c:v>
                </c:pt>
                <c:pt idx="20">
                  <c:v>1130.046451825611</c:v>
                </c:pt>
                <c:pt idx="21">
                  <c:v>1132.19534659559</c:v>
                </c:pt>
                <c:pt idx="22">
                  <c:v>1134.353911506202</c:v>
                </c:pt>
                <c:pt idx="23">
                  <c:v>1136.522780358468</c:v>
                </c:pt>
                <c:pt idx="24">
                  <c:v>1138.702610061683</c:v>
                </c:pt>
                <c:pt idx="25">
                  <c:v>1140.894081136826</c:v>
                </c:pt>
                <c:pt idx="26">
                  <c:v>1143.0978982158</c:v>
                </c:pt>
                <c:pt idx="27">
                  <c:v>1145.314790535663</c:v>
                </c:pt>
                <c:pt idx="28">
                  <c:v>1147.545512426955</c:v>
                </c:pt>
                <c:pt idx="29">
                  <c:v>1149.790843795231</c:v>
                </c:pt>
                <c:pt idx="30">
                  <c:v>1152.05159059483</c:v>
                </c:pt>
              </c:numCache>
            </c:numRef>
          </c:val>
        </c:ser>
        <c:ser>
          <c:idx val="87"/>
          <c:order val="87"/>
          <c:tx>
            <c:strRef>
              <c:f>Calc!$J$514</c:f>
              <c:strCache>
                <c:ptCount val="1"/>
                <c:pt idx="0">
                  <c:v>87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Calc!$K$514:$AO$514</c:f>
              <c:numCache>
                <c:formatCode>General</c:formatCode>
                <c:ptCount val="31"/>
                <c:pt idx="0">
                  <c:v>1088.316436537005</c:v>
                </c:pt>
                <c:pt idx="1">
                  <c:v>1090.374742605471</c:v>
                </c:pt>
                <c:pt idx="2">
                  <c:v>1092.434169053223</c:v>
                </c:pt>
                <c:pt idx="3">
                  <c:v>1094.494996611378</c:v>
                </c:pt>
                <c:pt idx="4">
                  <c:v>1096.557519375067</c:v>
                </c:pt>
                <c:pt idx="5">
                  <c:v>1098.622045261821</c:v>
                </c:pt>
                <c:pt idx="6">
                  <c:v>1100.68889647689</c:v>
                </c:pt>
                <c:pt idx="7">
                  <c:v>1102.758409985141</c:v>
                </c:pt>
                <c:pt idx="8">
                  <c:v>1104.830937989233</c:v>
                </c:pt>
                <c:pt idx="9">
                  <c:v>1106.906848413684</c:v>
                </c:pt>
                <c:pt idx="10">
                  <c:v>1108.986525394467</c:v>
                </c:pt>
                <c:pt idx="11">
                  <c:v>1111.070369773702</c:v>
                </c:pt>
                <c:pt idx="12">
                  <c:v>1113.158799599043</c:v>
                </c:pt>
                <c:pt idx="13">
                  <c:v>1115.252250627266</c:v>
                </c:pt>
                <c:pt idx="14">
                  <c:v>1117.351176831594</c:v>
                </c:pt>
                <c:pt idx="15">
                  <c:v>1119.456050912255</c:v>
                </c:pt>
                <c:pt idx="16">
                  <c:v>1121.567364809702</c:v>
                </c:pt>
                <c:pt idx="17">
                  <c:v>1123.685630219968</c:v>
                </c:pt>
                <c:pt idx="18">
                  <c:v>1125.811379111536</c:v>
                </c:pt>
                <c:pt idx="19">
                  <c:v>1127.945164243116</c:v>
                </c:pt>
                <c:pt idx="20">
                  <c:v>1130.087559681675</c:v>
                </c:pt>
                <c:pt idx="21">
                  <c:v>1132.239161320034</c:v>
                </c:pt>
                <c:pt idx="22">
                  <c:v>1134.40058739334</c:v>
                </c:pt>
                <c:pt idx="23">
                  <c:v>1136.572478993654</c:v>
                </c:pt>
                <c:pt idx="24">
                  <c:v>1138.755500581907</c:v>
                </c:pt>
                <c:pt idx="25">
                  <c:v>1140.950340496399</c:v>
                </c:pt>
                <c:pt idx="26">
                  <c:v>1143.157711457036</c:v>
                </c:pt>
                <c:pt idx="27">
                  <c:v>1145.378351064423</c:v>
                </c:pt>
                <c:pt idx="28">
                  <c:v>1147.613022292922</c:v>
                </c:pt>
                <c:pt idx="29">
                  <c:v>1149.862513976748</c:v>
                </c:pt>
                <c:pt idx="30">
                  <c:v>1152.12764128815</c:v>
                </c:pt>
              </c:numCache>
            </c:numRef>
          </c:val>
        </c:ser>
        <c:ser>
          <c:idx val="88"/>
          <c:order val="88"/>
          <c:tx>
            <c:strRef>
              <c:f>Calc!$J$515</c:f>
              <c:strCache>
                <c:ptCount val="1"/>
                <c:pt idx="0">
                  <c:v>88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Calc!$K$515:$AO$515</c:f>
              <c:numCache>
                <c:formatCode>General</c:formatCode>
                <c:ptCount val="31"/>
                <c:pt idx="0">
                  <c:v>1088.326659853984</c:v>
                </c:pt>
                <c:pt idx="1">
                  <c:v>1090.385764409084</c:v>
                </c:pt>
                <c:pt idx="2">
                  <c:v>1092.446044213305</c:v>
                </c:pt>
                <c:pt idx="3">
                  <c:v>1094.507783215355</c:v>
                </c:pt>
                <c:pt idx="4">
                  <c:v>1096.571278880414</c:v>
                </c:pt>
                <c:pt idx="5">
                  <c:v>1098.636842653667</c:v>
                </c:pt>
                <c:pt idx="6">
                  <c:v>1100.704800430817</c:v>
                </c:pt>
                <c:pt idx="7">
                  <c:v>1102.775493035258</c:v>
                </c:pt>
                <c:pt idx="8">
                  <c:v>1104.849276701568</c:v>
                </c:pt>
                <c:pt idx="9">
                  <c:v>1106.926523564948</c:v>
                </c:pt>
                <c:pt idx="10">
                  <c:v>1109.007622156238</c:v>
                </c:pt>
                <c:pt idx="11">
                  <c:v>1111.092977902063</c:v>
                </c:pt>
                <c:pt idx="12">
                  <c:v>1113.183013629706</c:v>
                </c:pt>
                <c:pt idx="13">
                  <c:v>1115.278170076212</c:v>
                </c:pt>
                <c:pt idx="14">
                  <c:v>1117.37890640124</c:v>
                </c:pt>
                <c:pt idx="15">
                  <c:v>1119.485700703156</c:v>
                </c:pt>
                <c:pt idx="16">
                  <c:v>1121.599050537796</c:v>
                </c:pt>
                <c:pt idx="17">
                  <c:v>1123.719473439352</c:v>
                </c:pt>
                <c:pt idx="18">
                  <c:v>1125.847507442753</c:v>
                </c:pt>
                <c:pt idx="19">
                  <c:v>1127.983711606926</c:v>
                </c:pt>
                <c:pt idx="20">
                  <c:v>1130.128666538272</c:v>
                </c:pt>
                <c:pt idx="21">
                  <c:v>1132.282974913671</c:v>
                </c:pt>
                <c:pt idx="22">
                  <c:v>1134.447262002278</c:v>
                </c:pt>
                <c:pt idx="23">
                  <c:v>1136.62217618539</c:v>
                </c:pt>
                <c:pt idx="24">
                  <c:v>1138.808389473571</c:v>
                </c:pt>
                <c:pt idx="25">
                  <c:v>1141.006598020244</c:v>
                </c:pt>
                <c:pt idx="26">
                  <c:v>1143.217522630897</c:v>
                </c:pt>
                <c:pt idx="27">
                  <c:v>1145.441909267015</c:v>
                </c:pt>
                <c:pt idx="28">
                  <c:v>1147.68052954385</c:v>
                </c:pt>
                <c:pt idx="29">
                  <c:v>1149.934181221063</c:v>
                </c:pt>
                <c:pt idx="30">
                  <c:v>1152.203688685274</c:v>
                </c:pt>
              </c:numCache>
            </c:numRef>
          </c:val>
        </c:ser>
        <c:ser>
          <c:idx val="89"/>
          <c:order val="89"/>
          <c:tx>
            <c:strRef>
              <c:f>Calc!$J$516</c:f>
              <c:strCache>
                <c:ptCount val="1"/>
                <c:pt idx="0">
                  <c:v>89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Calc!$K$516:$AO$516</c:f>
              <c:numCache>
                <c:formatCode>General</c:formatCode>
                <c:ptCount val="31"/>
                <c:pt idx="0">
                  <c:v>1088.336883102755</c:v>
                </c:pt>
                <c:pt idx="1">
                  <c:v>1090.396786133867</c:v>
                </c:pt>
                <c:pt idx="2">
                  <c:v>1092.45791928239</c:v>
                </c:pt>
                <c:pt idx="3">
                  <c:v>1094.520569714412</c:v>
                </c:pt>
                <c:pt idx="4">
                  <c:v>1096.585038264927</c:v>
                </c:pt>
                <c:pt idx="5">
                  <c:v>1098.651639906508</c:v>
                </c:pt>
                <c:pt idx="6">
                  <c:v>1100.720704225017</c:v>
                </c:pt>
                <c:pt idx="7">
                  <c:v>1102.792575902041</c:v>
                </c:pt>
                <c:pt idx="8">
                  <c:v>1104.867615203705</c:v>
                </c:pt>
                <c:pt idx="9">
                  <c:v>1106.946198475478</c:v>
                </c:pt>
                <c:pt idx="10">
                  <c:v>1109.028718642599</c:v>
                </c:pt>
                <c:pt idx="11">
                  <c:v>1111.115585715678</c:v>
                </c:pt>
                <c:pt idx="12">
                  <c:v>1113.207227301049</c:v>
                </c:pt>
                <c:pt idx="13">
                  <c:v>1115.304089115378</c:v>
                </c:pt>
                <c:pt idx="14">
                  <c:v>1117.40663550404</c:v>
                </c:pt>
                <c:pt idx="15">
                  <c:v>1119.515349962741</c:v>
                </c:pt>
                <c:pt idx="16">
                  <c:v>1121.630735661813</c:v>
                </c:pt>
                <c:pt idx="17">
                  <c:v>1123.753315972617</c:v>
                </c:pt>
                <c:pt idx="18">
                  <c:v>1125.883634995434</c:v>
                </c:pt>
                <c:pt idx="19">
                  <c:v>1128.022258088197</c:v>
                </c:pt>
                <c:pt idx="20">
                  <c:v>1130.169772395403</c:v>
                </c:pt>
                <c:pt idx="21">
                  <c:v>1132.3267873765</c:v>
                </c:pt>
                <c:pt idx="22">
                  <c:v>1134.493935333018</c:v>
                </c:pt>
                <c:pt idx="23">
                  <c:v>1136.671871933674</c:v>
                </c:pt>
                <c:pt idx="24">
                  <c:v>1138.861276736674</c:v>
                </c:pt>
                <c:pt idx="25">
                  <c:v>1141.062853708362</c:v>
                </c:pt>
                <c:pt idx="26">
                  <c:v>1143.277331737383</c:v>
                </c:pt>
                <c:pt idx="27">
                  <c:v>1145.505465143438</c:v>
                </c:pt>
                <c:pt idx="28">
                  <c:v>1147.74803417974</c:v>
                </c:pt>
                <c:pt idx="29">
                  <c:v>1150.005845528174</c:v>
                </c:pt>
                <c:pt idx="30">
                  <c:v>1152.279732786203</c:v>
                </c:pt>
              </c:numCache>
            </c:numRef>
          </c:val>
        </c:ser>
        <c:ser>
          <c:idx val="90"/>
          <c:order val="90"/>
          <c:tx>
            <c:strRef>
              <c:f>Calc!$J$517</c:f>
              <c:strCache>
                <c:ptCount val="1"/>
                <c:pt idx="0">
                  <c:v>90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Calc!$K$517:$AO$517</c:f>
              <c:numCache>
                <c:formatCode>General</c:formatCode>
                <c:ptCount val="31"/>
                <c:pt idx="0">
                  <c:v>1088.347106283317</c:v>
                </c:pt>
                <c:pt idx="1">
                  <c:v>1090.40780777982</c:v>
                </c:pt>
                <c:pt idx="2">
                  <c:v>1092.469794260477</c:v>
                </c:pt>
                <c:pt idx="3">
                  <c:v>1094.533356108547</c:v>
                </c:pt>
                <c:pt idx="4">
                  <c:v>1096.598797528604</c:v>
                </c:pt>
                <c:pt idx="5">
                  <c:v>1098.666437020344</c:v>
                </c:pt>
                <c:pt idx="6">
                  <c:v>1100.73660785949</c:v>
                </c:pt>
                <c:pt idx="7">
                  <c:v>1102.809658585491</c:v>
                </c:pt>
                <c:pt idx="8">
                  <c:v>1104.885953495646</c:v>
                </c:pt>
                <c:pt idx="9">
                  <c:v>1106.965873145274</c:v>
                </c:pt>
                <c:pt idx="10">
                  <c:v>1109.04981485355</c:v>
                </c:pt>
                <c:pt idx="11">
                  <c:v>1111.138193214547</c:v>
                </c:pt>
                <c:pt idx="12">
                  <c:v>1113.231440613072</c:v>
                </c:pt>
                <c:pt idx="13">
                  <c:v>1115.330007744763</c:v>
                </c:pt>
                <c:pt idx="14">
                  <c:v>1117.434364139995</c:v>
                </c:pt>
                <c:pt idx="15">
                  <c:v>1119.544998691011</c:v>
                </c:pt>
                <c:pt idx="16">
                  <c:v>1121.662420181751</c:v>
                </c:pt>
                <c:pt idx="17">
                  <c:v>1123.787157819762</c:v>
                </c:pt>
                <c:pt idx="18">
                  <c:v>1125.91976176958</c:v>
                </c:pt>
                <c:pt idx="19">
                  <c:v>1128.060803686931</c:v>
                </c:pt>
                <c:pt idx="20">
                  <c:v>1130.210877253067</c:v>
                </c:pt>
                <c:pt idx="21">
                  <c:v>1132.370598708523</c:v>
                </c:pt>
                <c:pt idx="22">
                  <c:v>1134.54060738556</c:v>
                </c:pt>
                <c:pt idx="23">
                  <c:v>1136.721566238508</c:v>
                </c:pt>
                <c:pt idx="24">
                  <c:v>1138.914162371217</c:v>
                </c:pt>
                <c:pt idx="25">
                  <c:v>1141.119107560753</c:v>
                </c:pt>
                <c:pt idx="26">
                  <c:v>1143.337138776494</c:v>
                </c:pt>
                <c:pt idx="27">
                  <c:v>1145.569018693692</c:v>
                </c:pt>
                <c:pt idx="28">
                  <c:v>1147.81553620059</c:v>
                </c:pt>
                <c:pt idx="29">
                  <c:v>1150.077506898082</c:v>
                </c:pt>
                <c:pt idx="30">
                  <c:v>1152.355773590938</c:v>
                </c:pt>
              </c:numCache>
            </c:numRef>
          </c:val>
        </c:ser>
        <c:ser>
          <c:idx val="91"/>
          <c:order val="91"/>
          <c:tx>
            <c:strRef>
              <c:f>Calc!$J$518</c:f>
              <c:strCache>
                <c:ptCount val="1"/>
                <c:pt idx="0">
                  <c:v>91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Calc!$K$518:$AO$518</c:f>
              <c:numCache>
                <c:formatCode>General</c:formatCode>
                <c:ptCount val="31"/>
                <c:pt idx="0">
                  <c:v>1088.35732939567</c:v>
                </c:pt>
                <c:pt idx="1">
                  <c:v>1090.418829346944</c:v>
                </c:pt>
                <c:pt idx="2">
                  <c:v>1092.481669147567</c:v>
                </c:pt>
                <c:pt idx="3">
                  <c:v>1094.546142397761</c:v>
                </c:pt>
                <c:pt idx="4">
                  <c:v>1096.612556671446</c:v>
                </c:pt>
                <c:pt idx="5">
                  <c:v>1098.681233995174</c:v>
                </c:pt>
                <c:pt idx="6">
                  <c:v>1100.752511334236</c:v>
                </c:pt>
                <c:pt idx="7">
                  <c:v>1102.826741085609</c:v>
                </c:pt>
                <c:pt idx="8">
                  <c:v>1104.904291577391</c:v>
                </c:pt>
                <c:pt idx="9">
                  <c:v>1106.985547574337</c:v>
                </c:pt>
                <c:pt idx="10">
                  <c:v>1109.07091078909</c:v>
                </c:pt>
                <c:pt idx="11">
                  <c:v>1111.160800398671</c:v>
                </c:pt>
                <c:pt idx="12">
                  <c:v>1113.255653565773</c:v>
                </c:pt>
                <c:pt idx="13">
                  <c:v>1115.355925964368</c:v>
                </c:pt>
                <c:pt idx="14">
                  <c:v>1117.462092309104</c:v>
                </c:pt>
                <c:pt idx="15">
                  <c:v>1119.574646887967</c:v>
                </c:pt>
                <c:pt idx="16">
                  <c:v>1121.694104097613</c:v>
                </c:pt>
                <c:pt idx="17">
                  <c:v>1123.820998980787</c:v>
                </c:pt>
                <c:pt idx="18">
                  <c:v>1125.95588776519</c:v>
                </c:pt>
                <c:pt idx="19">
                  <c:v>1128.099348403128</c:v>
                </c:pt>
                <c:pt idx="20">
                  <c:v>1130.251981111265</c:v>
                </c:pt>
                <c:pt idx="21">
                  <c:v>1132.414408909738</c:v>
                </c:pt>
                <c:pt idx="22">
                  <c:v>1134.587278159902</c:v>
                </c:pt>
                <c:pt idx="23">
                  <c:v>1136.771259099891</c:v>
                </c:pt>
                <c:pt idx="24">
                  <c:v>1138.9670463772</c:v>
                </c:pt>
                <c:pt idx="25">
                  <c:v>1141.175359577416</c:v>
                </c:pt>
                <c:pt idx="26">
                  <c:v>1143.396943748229</c:v>
                </c:pt>
                <c:pt idx="27">
                  <c:v>1145.632569917778</c:v>
                </c:pt>
                <c:pt idx="28">
                  <c:v>1147.883035606403</c:v>
                </c:pt>
                <c:pt idx="29">
                  <c:v>1150.149165330786</c:v>
                </c:pt>
                <c:pt idx="30">
                  <c:v>1152.431811099477</c:v>
                </c:pt>
              </c:numCache>
            </c:numRef>
          </c:val>
        </c:ser>
        <c:ser>
          <c:idx val="92"/>
          <c:order val="92"/>
          <c:tx>
            <c:strRef>
              <c:f>Calc!$J$519</c:f>
              <c:strCache>
                <c:ptCount val="1"/>
                <c:pt idx="0">
                  <c:v>92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Calc!$K$519:$AO$519</c:f>
              <c:numCache>
                <c:formatCode>General</c:formatCode>
                <c:ptCount val="31"/>
                <c:pt idx="0">
                  <c:v>1088.367552439815</c:v>
                </c:pt>
                <c:pt idx="1">
                  <c:v>1090.429850835238</c:v>
                </c:pt>
                <c:pt idx="2">
                  <c:v>1092.49354394366</c:v>
                </c:pt>
                <c:pt idx="3">
                  <c:v>1094.558928582055</c:v>
                </c:pt>
                <c:pt idx="4">
                  <c:v>1096.626315693453</c:v>
                </c:pt>
                <c:pt idx="5">
                  <c:v>1098.696030830999</c:v>
                </c:pt>
                <c:pt idx="6">
                  <c:v>1100.768414649255</c:v>
                </c:pt>
                <c:pt idx="7">
                  <c:v>1102.843823402392</c:v>
                </c:pt>
                <c:pt idx="8">
                  <c:v>1104.922629448939</c:v>
                </c:pt>
                <c:pt idx="9">
                  <c:v>1107.005221762666</c:v>
                </c:pt>
                <c:pt idx="10">
                  <c:v>1109.092006449221</c:v>
                </c:pt>
                <c:pt idx="11">
                  <c:v>1111.183407268049</c:v>
                </c:pt>
                <c:pt idx="12">
                  <c:v>1113.279866159154</c:v>
                </c:pt>
                <c:pt idx="13">
                  <c:v>1115.381843774191</c:v>
                </c:pt>
                <c:pt idx="14">
                  <c:v>1117.489820011367</c:v>
                </c:pt>
                <c:pt idx="15">
                  <c:v>1119.604294553607</c:v>
                </c:pt>
                <c:pt idx="16">
                  <c:v>1121.725787409397</c:v>
                </c:pt>
                <c:pt idx="17">
                  <c:v>1123.854839455693</c:v>
                </c:pt>
                <c:pt idx="18">
                  <c:v>1125.992012982264</c:v>
                </c:pt>
                <c:pt idx="19">
                  <c:v>1128.137892236788</c:v>
                </c:pt>
                <c:pt idx="20">
                  <c:v>1130.293083969995</c:v>
                </c:pt>
                <c:pt idx="21">
                  <c:v>1132.458217980146</c:v>
                </c:pt>
                <c:pt idx="22">
                  <c:v>1134.633947656047</c:v>
                </c:pt>
                <c:pt idx="23">
                  <c:v>1136.820950517824</c:v>
                </c:pt>
                <c:pt idx="24">
                  <c:v>1139.019928754623</c:v>
                </c:pt>
                <c:pt idx="25">
                  <c:v>1141.231609758352</c:v>
                </c:pt>
                <c:pt idx="26">
                  <c:v>1143.45674665259</c:v>
                </c:pt>
                <c:pt idx="27">
                  <c:v>1145.696118815695</c:v>
                </c:pt>
                <c:pt idx="28">
                  <c:v>1147.950532397177</c:v>
                </c:pt>
                <c:pt idx="29">
                  <c:v>1150.220820826288</c:v>
                </c:pt>
                <c:pt idx="30">
                  <c:v>1152.507845311822</c:v>
                </c:pt>
              </c:numCache>
            </c:numRef>
          </c:val>
        </c:ser>
        <c:ser>
          <c:idx val="93"/>
          <c:order val="93"/>
          <c:tx>
            <c:strRef>
              <c:f>Calc!$J$520</c:f>
              <c:strCache>
                <c:ptCount val="1"/>
                <c:pt idx="0">
                  <c:v>93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Calc!$K$520:$AO$520</c:f>
              <c:numCache>
                <c:formatCode>General</c:formatCode>
                <c:ptCount val="31"/>
                <c:pt idx="0">
                  <c:v>1088.377775415752</c:v>
                </c:pt>
                <c:pt idx="1">
                  <c:v>1090.440872244702</c:v>
                </c:pt>
                <c:pt idx="2">
                  <c:v>1092.505418648755</c:v>
                </c:pt>
                <c:pt idx="3">
                  <c:v>1094.571714661428</c:v>
                </c:pt>
                <c:pt idx="4">
                  <c:v>1096.640074594624</c:v>
                </c:pt>
                <c:pt idx="5">
                  <c:v>1098.710827527819</c:v>
                </c:pt>
                <c:pt idx="6">
                  <c:v>1100.784317804547</c:v>
                </c:pt>
                <c:pt idx="7">
                  <c:v>1102.860905535842</c:v>
                </c:pt>
                <c:pt idx="8">
                  <c:v>1104.94096711029</c:v>
                </c:pt>
                <c:pt idx="9">
                  <c:v>1107.024895710262</c:v>
                </c:pt>
                <c:pt idx="10">
                  <c:v>1109.113101833941</c:v>
                </c:pt>
                <c:pt idx="11">
                  <c:v>1111.20601382268</c:v>
                </c:pt>
                <c:pt idx="12">
                  <c:v>1113.304078393214</c:v>
                </c:pt>
                <c:pt idx="13">
                  <c:v>1115.407761174234</c:v>
                </c:pt>
                <c:pt idx="14">
                  <c:v>1117.517547246784</c:v>
                </c:pt>
                <c:pt idx="15">
                  <c:v>1119.633941687933</c:v>
                </c:pt>
                <c:pt idx="16">
                  <c:v>1121.757470117103</c:v>
                </c:pt>
                <c:pt idx="17">
                  <c:v>1123.888679244478</c:v>
                </c:pt>
                <c:pt idx="18">
                  <c:v>1126.028137420803</c:v>
                </c:pt>
                <c:pt idx="19">
                  <c:v>1128.176435187909</c:v>
                </c:pt>
                <c:pt idx="20">
                  <c:v>1130.33418582926</c:v>
                </c:pt>
                <c:pt idx="21">
                  <c:v>1132.502025919747</c:v>
                </c:pt>
                <c:pt idx="22">
                  <c:v>1134.680615873992</c:v>
                </c:pt>
                <c:pt idx="23">
                  <c:v>1136.870640492306</c:v>
                </c:pt>
                <c:pt idx="24">
                  <c:v>1139.072809503485</c:v>
                </c:pt>
                <c:pt idx="25">
                  <c:v>1141.287858103561</c:v>
                </c:pt>
                <c:pt idx="26">
                  <c:v>1143.516547489575</c:v>
                </c:pt>
                <c:pt idx="27">
                  <c:v>1145.759665387444</c:v>
                </c:pt>
                <c:pt idx="28">
                  <c:v>1148.018026572912</c:v>
                </c:pt>
                <c:pt idx="29">
                  <c:v>1150.292473384586</c:v>
                </c:pt>
                <c:pt idx="30">
                  <c:v>1152.583876227972</c:v>
                </c:pt>
              </c:numCache>
            </c:numRef>
          </c:val>
        </c:ser>
        <c:ser>
          <c:idx val="94"/>
          <c:order val="94"/>
          <c:tx>
            <c:strRef>
              <c:f>Calc!$J$521</c:f>
              <c:strCache>
                <c:ptCount val="1"/>
                <c:pt idx="0">
                  <c:v>94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Calc!$K$521:$AO$521</c:f>
              <c:numCache>
                <c:formatCode>General</c:formatCode>
                <c:ptCount val="31"/>
                <c:pt idx="0">
                  <c:v>1088.38799832348</c:v>
                </c:pt>
                <c:pt idx="1">
                  <c:v>1090.451893575336</c:v>
                </c:pt>
                <c:pt idx="2">
                  <c:v>1092.517293262853</c:v>
                </c:pt>
                <c:pt idx="3">
                  <c:v>1094.584500635879</c:v>
                </c:pt>
                <c:pt idx="4">
                  <c:v>1096.65383337496</c:v>
                </c:pt>
                <c:pt idx="5">
                  <c:v>1098.725624085635</c:v>
                </c:pt>
                <c:pt idx="6">
                  <c:v>1100.800220800112</c:v>
                </c:pt>
                <c:pt idx="7">
                  <c:v>1102.87798748596</c:v>
                </c:pt>
                <c:pt idx="8">
                  <c:v>1104.959304561444</c:v>
                </c:pt>
                <c:pt idx="9">
                  <c:v>1107.044569417123</c:v>
                </c:pt>
                <c:pt idx="10">
                  <c:v>1109.134196943252</c:v>
                </c:pt>
                <c:pt idx="11">
                  <c:v>1111.228620062567</c:v>
                </c:pt>
                <c:pt idx="12">
                  <c:v>1113.328290267953</c:v>
                </c:pt>
                <c:pt idx="13">
                  <c:v>1115.433678164495</c:v>
                </c:pt>
                <c:pt idx="14">
                  <c:v>1117.545274015356</c:v>
                </c:pt>
                <c:pt idx="15">
                  <c:v>1119.663588290943</c:v>
                </c:pt>
                <c:pt idx="16">
                  <c:v>1121.789152220732</c:v>
                </c:pt>
                <c:pt idx="17">
                  <c:v>1123.922518347144</c:v>
                </c:pt>
                <c:pt idx="18">
                  <c:v>1126.064261080806</c:v>
                </c:pt>
                <c:pt idx="19">
                  <c:v>1128.214977256494</c:v>
                </c:pt>
                <c:pt idx="20">
                  <c:v>1130.375286689056</c:v>
                </c:pt>
                <c:pt idx="21">
                  <c:v>1132.545832728541</c:v>
                </c:pt>
                <c:pt idx="22">
                  <c:v>1134.72728281374</c:v>
                </c:pt>
                <c:pt idx="23">
                  <c:v>1136.920329023337</c:v>
                </c:pt>
                <c:pt idx="24">
                  <c:v>1139.125688623787</c:v>
                </c:pt>
                <c:pt idx="25">
                  <c:v>1141.344104613042</c:v>
                </c:pt>
                <c:pt idx="26">
                  <c:v>1143.576346259186</c:v>
                </c:pt>
                <c:pt idx="27">
                  <c:v>1145.823209633024</c:v>
                </c:pt>
                <c:pt idx="28">
                  <c:v>1148.08551813361</c:v>
                </c:pt>
                <c:pt idx="29">
                  <c:v>1150.364123005681</c:v>
                </c:pt>
                <c:pt idx="30">
                  <c:v>1152.659903847927</c:v>
                </c:pt>
              </c:numCache>
            </c:numRef>
          </c:val>
        </c:ser>
        <c:ser>
          <c:idx val="95"/>
          <c:order val="95"/>
          <c:tx>
            <c:strRef>
              <c:f>Calc!$J$522</c:f>
              <c:strCache>
                <c:ptCount val="1"/>
                <c:pt idx="0">
                  <c:v>95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Calc!$K$522:$AO$522</c:f>
              <c:numCache>
                <c:formatCode>General</c:formatCode>
                <c:ptCount val="31"/>
                <c:pt idx="0">
                  <c:v>1088.398221163</c:v>
                </c:pt>
                <c:pt idx="1">
                  <c:v>1090.462914827142</c:v>
                </c:pt>
                <c:pt idx="2">
                  <c:v>1092.529167785953</c:v>
                </c:pt>
                <c:pt idx="3">
                  <c:v>1094.59728650541</c:v>
                </c:pt>
                <c:pt idx="4">
                  <c:v>1096.667592034461</c:v>
                </c:pt>
                <c:pt idx="5">
                  <c:v>1098.740420504445</c:v>
                </c:pt>
                <c:pt idx="6">
                  <c:v>1100.81612363595</c:v>
                </c:pt>
                <c:pt idx="7">
                  <c:v>1102.895069252743</c:v>
                </c:pt>
                <c:pt idx="8">
                  <c:v>1104.977641802402</c:v>
                </c:pt>
                <c:pt idx="9">
                  <c:v>1107.064242883251</c:v>
                </c:pt>
                <c:pt idx="10">
                  <c:v>1109.155291777152</c:v>
                </c:pt>
                <c:pt idx="11">
                  <c:v>1111.251225987707</c:v>
                </c:pt>
                <c:pt idx="12">
                  <c:v>1113.352501783372</c:v>
                </c:pt>
                <c:pt idx="13">
                  <c:v>1115.459594744976</c:v>
                </c:pt>
                <c:pt idx="14">
                  <c:v>1117.573000317082</c:v>
                </c:pt>
                <c:pt idx="15">
                  <c:v>1119.693234362639</c:v>
                </c:pt>
                <c:pt idx="16">
                  <c:v>1121.820833720283</c:v>
                </c:pt>
                <c:pt idx="17">
                  <c:v>1123.95635676369</c:v>
                </c:pt>
                <c:pt idx="18">
                  <c:v>1126.100383962273</c:v>
                </c:pt>
                <c:pt idx="19">
                  <c:v>1128.253518442541</c:v>
                </c:pt>
                <c:pt idx="20">
                  <c:v>1130.416386549387</c:v>
                </c:pt>
                <c:pt idx="21">
                  <c:v>1132.589638406527</c:v>
                </c:pt>
                <c:pt idx="22">
                  <c:v>1134.773948475288</c:v>
                </c:pt>
                <c:pt idx="23">
                  <c:v>1136.970016110917</c:v>
                </c:pt>
                <c:pt idx="24">
                  <c:v>1139.17856611553</c:v>
                </c:pt>
                <c:pt idx="25">
                  <c:v>1141.400349286795</c:v>
                </c:pt>
                <c:pt idx="26">
                  <c:v>1143.636142961422</c:v>
                </c:pt>
                <c:pt idx="27">
                  <c:v>1145.886751552435</c:v>
                </c:pt>
                <c:pt idx="28">
                  <c:v>1148.153007079267</c:v>
                </c:pt>
                <c:pt idx="29">
                  <c:v>1150.435769689573</c:v>
                </c:pt>
                <c:pt idx="30">
                  <c:v>1152.735928171687</c:v>
                </c:pt>
              </c:numCache>
            </c:numRef>
          </c:val>
        </c:ser>
        <c:ser>
          <c:idx val="96"/>
          <c:order val="96"/>
          <c:tx>
            <c:strRef>
              <c:f>Calc!$J$523</c:f>
              <c:strCache>
                <c:ptCount val="1"/>
                <c:pt idx="0">
                  <c:v>96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Calc!$K$523:$AO$523</c:f>
              <c:numCache>
                <c:formatCode>General</c:formatCode>
                <c:ptCount val="31"/>
                <c:pt idx="0">
                  <c:v>1088.408443934311</c:v>
                </c:pt>
                <c:pt idx="1">
                  <c:v>1090.473936000117</c:v>
                </c:pt>
                <c:pt idx="2">
                  <c:v>1092.541042218056</c:v>
                </c:pt>
                <c:pt idx="3">
                  <c:v>1094.610072270021</c:v>
                </c:pt>
                <c:pt idx="4">
                  <c:v>1096.681350573126</c:v>
                </c:pt>
                <c:pt idx="5">
                  <c:v>1098.75521678425</c:v>
                </c:pt>
                <c:pt idx="6">
                  <c:v>1100.832026312062</c:v>
                </c:pt>
                <c:pt idx="7">
                  <c:v>1102.912150836194</c:v>
                </c:pt>
                <c:pt idx="8">
                  <c:v>1104.995978833164</c:v>
                </c:pt>
                <c:pt idx="9">
                  <c:v>1107.083916108645</c:v>
                </c:pt>
                <c:pt idx="10">
                  <c:v>1109.176386335642</c:v>
                </c:pt>
                <c:pt idx="11">
                  <c:v>1111.273831598101</c:v>
                </c:pt>
                <c:pt idx="12">
                  <c:v>1113.37671293947</c:v>
                </c:pt>
                <c:pt idx="13">
                  <c:v>1115.485510915676</c:v>
                </c:pt>
                <c:pt idx="14">
                  <c:v>1117.600726151963</c:v>
                </c:pt>
                <c:pt idx="15">
                  <c:v>1119.72287990302</c:v>
                </c:pt>
                <c:pt idx="16">
                  <c:v>1121.852514615757</c:v>
                </c:pt>
                <c:pt idx="17">
                  <c:v>1123.990194494117</c:v>
                </c:pt>
                <c:pt idx="18">
                  <c:v>1126.136506065204</c:v>
                </c:pt>
                <c:pt idx="19">
                  <c:v>1128.29205874605</c:v>
                </c:pt>
                <c:pt idx="20">
                  <c:v>1130.457485410251</c:v>
                </c:pt>
                <c:pt idx="21">
                  <c:v>1132.633442953707</c:v>
                </c:pt>
                <c:pt idx="22">
                  <c:v>1134.820612858639</c:v>
                </c:pt>
                <c:pt idx="23">
                  <c:v>1137.019701755047</c:v>
                </c:pt>
                <c:pt idx="24">
                  <c:v>1139.23144197871</c:v>
                </c:pt>
                <c:pt idx="25">
                  <c:v>1141.456592124821</c:v>
                </c:pt>
                <c:pt idx="26">
                  <c:v>1143.695937596282</c:v>
                </c:pt>
                <c:pt idx="27">
                  <c:v>1145.950291145678</c:v>
                </c:pt>
                <c:pt idx="28">
                  <c:v>1148.220493409887</c:v>
                </c:pt>
                <c:pt idx="29">
                  <c:v>1150.507413436262</c:v>
                </c:pt>
                <c:pt idx="30">
                  <c:v>1152.811949199252</c:v>
                </c:pt>
              </c:numCache>
            </c:numRef>
          </c:val>
        </c:ser>
        <c:ser>
          <c:idx val="97"/>
          <c:order val="97"/>
          <c:tx>
            <c:strRef>
              <c:f>Calc!$J$524</c:f>
              <c:strCache>
                <c:ptCount val="1"/>
                <c:pt idx="0">
                  <c:v>97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Calc!$K$524:$AO$524</c:f>
              <c:numCache>
                <c:formatCode>General</c:formatCode>
                <c:ptCount val="31"/>
                <c:pt idx="0">
                  <c:v>1088.418666637414</c:v>
                </c:pt>
                <c:pt idx="1">
                  <c:v>1090.484957094262</c:v>
                </c:pt>
                <c:pt idx="2">
                  <c:v>1092.552916559162</c:v>
                </c:pt>
                <c:pt idx="3">
                  <c:v>1094.62285792971</c:v>
                </c:pt>
                <c:pt idx="4">
                  <c:v>1096.695108990956</c:v>
                </c:pt>
                <c:pt idx="5">
                  <c:v>1098.77001292505</c:v>
                </c:pt>
                <c:pt idx="6">
                  <c:v>1100.847928828447</c:v>
                </c:pt>
                <c:pt idx="7">
                  <c:v>1102.929232236311</c:v>
                </c:pt>
                <c:pt idx="8">
                  <c:v>1105.014315653729</c:v>
                </c:pt>
                <c:pt idx="9">
                  <c:v>1107.103589093306</c:v>
                </c:pt>
                <c:pt idx="10">
                  <c:v>1109.197480618722</c:v>
                </c:pt>
                <c:pt idx="11">
                  <c:v>1111.296436893749</c:v>
                </c:pt>
                <c:pt idx="12">
                  <c:v>1113.400923736247</c:v>
                </c:pt>
                <c:pt idx="13">
                  <c:v>1115.511426676595</c:v>
                </c:pt>
                <c:pt idx="14">
                  <c:v>1117.628451519998</c:v>
                </c:pt>
                <c:pt idx="15">
                  <c:v>1119.752524912085</c:v>
                </c:pt>
                <c:pt idx="16">
                  <c:v>1121.884194907153</c:v>
                </c:pt>
                <c:pt idx="17">
                  <c:v>1124.024031538424</c:v>
                </c:pt>
                <c:pt idx="18">
                  <c:v>1126.172627389599</c:v>
                </c:pt>
                <c:pt idx="19">
                  <c:v>1128.330598167022</c:v>
                </c:pt>
                <c:pt idx="20">
                  <c:v>1130.498583271648</c:v>
                </c:pt>
                <c:pt idx="21">
                  <c:v>1132.677246370079</c:v>
                </c:pt>
                <c:pt idx="22">
                  <c:v>1134.86727596379</c:v>
                </c:pt>
                <c:pt idx="23">
                  <c:v>1137.069385955726</c:v>
                </c:pt>
                <c:pt idx="24">
                  <c:v>1139.284316213332</c:v>
                </c:pt>
                <c:pt idx="25">
                  <c:v>1141.51283312712</c:v>
                </c:pt>
                <c:pt idx="26">
                  <c:v>1143.755730163767</c:v>
                </c:pt>
                <c:pt idx="27">
                  <c:v>1146.013828412751</c:v>
                </c:pt>
                <c:pt idx="28">
                  <c:v>1148.287977125469</c:v>
                </c:pt>
                <c:pt idx="29">
                  <c:v>1150.579054245748</c:v>
                </c:pt>
                <c:pt idx="30">
                  <c:v>1152.887966930622</c:v>
                </c:pt>
              </c:numCache>
            </c:numRef>
          </c:val>
        </c:ser>
        <c:ser>
          <c:idx val="98"/>
          <c:order val="98"/>
          <c:tx>
            <c:strRef>
              <c:f>Calc!$J$525</c:f>
              <c:strCache>
                <c:ptCount val="1"/>
                <c:pt idx="0">
                  <c:v>98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Calc!$K$525:$AO$525</c:f>
              <c:numCache>
                <c:formatCode>General</c:formatCode>
                <c:ptCount val="31"/>
                <c:pt idx="0">
                  <c:v>1088.428889272309</c:v>
                </c:pt>
                <c:pt idx="1">
                  <c:v>1090.495978109578</c:v>
                </c:pt>
                <c:pt idx="2">
                  <c:v>1092.56479080927</c:v>
                </c:pt>
                <c:pt idx="3">
                  <c:v>1094.635643484478</c:v>
                </c:pt>
                <c:pt idx="4">
                  <c:v>1096.70886728795</c:v>
                </c:pt>
                <c:pt idx="5">
                  <c:v>1098.784808926844</c:v>
                </c:pt>
                <c:pt idx="6">
                  <c:v>1100.863831185104</c:v>
                </c:pt>
                <c:pt idx="7">
                  <c:v>1102.946313453095</c:v>
                </c:pt>
                <c:pt idx="8">
                  <c:v>1105.032652264096</c:v>
                </c:pt>
                <c:pt idx="9">
                  <c:v>1107.123261837232</c:v>
                </c:pt>
                <c:pt idx="10">
                  <c:v>1109.218574626392</c:v>
                </c:pt>
                <c:pt idx="11">
                  <c:v>1111.319041874652</c:v>
                </c:pt>
                <c:pt idx="12">
                  <c:v>1113.425134173704</c:v>
                </c:pt>
                <c:pt idx="13">
                  <c:v>1115.537342027732</c:v>
                </c:pt>
                <c:pt idx="14">
                  <c:v>1117.656176421187</c:v>
                </c:pt>
                <c:pt idx="15">
                  <c:v>1119.782169389835</c:v>
                </c:pt>
                <c:pt idx="16">
                  <c:v>1121.915874594472</c:v>
                </c:pt>
                <c:pt idx="17">
                  <c:v>1124.057867896611</c:v>
                </c:pt>
                <c:pt idx="18">
                  <c:v>1126.20874793546</c:v>
                </c:pt>
                <c:pt idx="19">
                  <c:v>1128.369136705456</c:v>
                </c:pt>
                <c:pt idx="20">
                  <c:v>1130.539680133578</c:v>
                </c:pt>
                <c:pt idx="21">
                  <c:v>1132.721048655643</c:v>
                </c:pt>
                <c:pt idx="22">
                  <c:v>1134.913937790744</c:v>
                </c:pt>
                <c:pt idx="23">
                  <c:v>1137.119068712954</c:v>
                </c:pt>
                <c:pt idx="24">
                  <c:v>1139.337188819393</c:v>
                </c:pt>
                <c:pt idx="25">
                  <c:v>1141.569072293691</c:v>
                </c:pt>
                <c:pt idx="26">
                  <c:v>1143.815520663878</c:v>
                </c:pt>
                <c:pt idx="27">
                  <c:v>1146.077363353656</c:v>
                </c:pt>
                <c:pt idx="28">
                  <c:v>1148.355458226011</c:v>
                </c:pt>
                <c:pt idx="29">
                  <c:v>1150.65069211803</c:v>
                </c:pt>
                <c:pt idx="30">
                  <c:v>1152.963981365797</c:v>
                </c:pt>
              </c:numCache>
            </c:numRef>
          </c:val>
        </c:ser>
        <c:ser>
          <c:idx val="99"/>
          <c:order val="99"/>
          <c:tx>
            <c:strRef>
              <c:f>Calc!$J$526</c:f>
              <c:strCache>
                <c:ptCount val="1"/>
                <c:pt idx="0">
                  <c:v>99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Calc!$K$526:$AO$526</c:f>
              <c:numCache>
                <c:formatCode>General</c:formatCode>
                <c:ptCount val="31"/>
                <c:pt idx="0">
                  <c:v>1088.439111838995</c:v>
                </c:pt>
                <c:pt idx="1">
                  <c:v>1090.506999046064</c:v>
                </c:pt>
                <c:pt idx="2">
                  <c:v>1092.576664968381</c:v>
                </c:pt>
                <c:pt idx="3">
                  <c:v>1094.648428934325</c:v>
                </c:pt>
                <c:pt idx="4">
                  <c:v>1096.72262546411</c:v>
                </c:pt>
                <c:pt idx="5">
                  <c:v>1098.799604789634</c:v>
                </c:pt>
                <c:pt idx="6">
                  <c:v>1100.879733382035</c:v>
                </c:pt>
                <c:pt idx="7">
                  <c:v>1102.963394486546</c:v>
                </c:pt>
                <c:pt idx="8">
                  <c:v>1105.050988664268</c:v>
                </c:pt>
                <c:pt idx="9">
                  <c:v>1107.142934340426</c:v>
                </c:pt>
                <c:pt idx="10">
                  <c:v>1109.239668358652</c:v>
                </c:pt>
                <c:pt idx="11">
                  <c:v>1111.341646540809</c:v>
                </c:pt>
                <c:pt idx="12">
                  <c:v>1113.449344251839</c:v>
                </c:pt>
                <c:pt idx="13">
                  <c:v>1115.563256969089</c:v>
                </c:pt>
                <c:pt idx="14">
                  <c:v>1117.68390085553</c:v>
                </c:pt>
                <c:pt idx="15">
                  <c:v>1119.811813336271</c:v>
                </c:pt>
                <c:pt idx="16">
                  <c:v>1121.947553677714</c:v>
                </c:pt>
                <c:pt idx="17">
                  <c:v>1124.091703568678</c:v>
                </c:pt>
                <c:pt idx="18">
                  <c:v>1126.244867702784</c:v>
                </c:pt>
                <c:pt idx="19">
                  <c:v>1128.407674361353</c:v>
                </c:pt>
                <c:pt idx="20">
                  <c:v>1130.580775996042</c:v>
                </c:pt>
                <c:pt idx="21">
                  <c:v>1132.764849810401</c:v>
                </c:pt>
                <c:pt idx="22">
                  <c:v>1134.960598339498</c:v>
                </c:pt>
                <c:pt idx="23">
                  <c:v>1137.168750026731</c:v>
                </c:pt>
                <c:pt idx="24">
                  <c:v>1139.390059796894</c:v>
                </c:pt>
                <c:pt idx="25">
                  <c:v>1141.625309624535</c:v>
                </c:pt>
                <c:pt idx="26">
                  <c:v>1143.875309096613</c:v>
                </c:pt>
                <c:pt idx="27">
                  <c:v>1146.140895968393</c:v>
                </c:pt>
                <c:pt idx="28">
                  <c:v>1148.422936711516</c:v>
                </c:pt>
                <c:pt idx="29">
                  <c:v>1150.722327053109</c:v>
                </c:pt>
                <c:pt idx="30">
                  <c:v>1153.039992504778</c:v>
                </c:pt>
              </c:numCache>
            </c:numRef>
          </c:val>
        </c:ser>
        <c:ser>
          <c:idx val="100"/>
          <c:order val="100"/>
          <c:tx>
            <c:strRef>
              <c:f>Calc!$J$527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Calc!$K$426:$AO$426</c:f>
              <c:numCache>
                <c:formatCode>General</c:formatCode>
                <c:ptCount val="31"/>
                <c:pt idx="0">
                  <c:v>32.0</c:v>
                </c:pt>
                <c:pt idx="1">
                  <c:v>33.8</c:v>
                </c:pt>
                <c:pt idx="2">
                  <c:v>35.6</c:v>
                </c:pt>
                <c:pt idx="3">
                  <c:v>37.4</c:v>
                </c:pt>
                <c:pt idx="4">
                  <c:v>39.2</c:v>
                </c:pt>
                <c:pt idx="5">
                  <c:v>41.0</c:v>
                </c:pt>
                <c:pt idx="6">
                  <c:v>42.8</c:v>
                </c:pt>
                <c:pt idx="7">
                  <c:v>44.6</c:v>
                </c:pt>
                <c:pt idx="8">
                  <c:v>46.4</c:v>
                </c:pt>
                <c:pt idx="9">
                  <c:v>48.2</c:v>
                </c:pt>
                <c:pt idx="10">
                  <c:v>50.0</c:v>
                </c:pt>
                <c:pt idx="11">
                  <c:v>51.8</c:v>
                </c:pt>
                <c:pt idx="12">
                  <c:v>53.6</c:v>
                </c:pt>
                <c:pt idx="13">
                  <c:v>55.4</c:v>
                </c:pt>
                <c:pt idx="14">
                  <c:v>57.2</c:v>
                </c:pt>
                <c:pt idx="15">
                  <c:v>59.0</c:v>
                </c:pt>
                <c:pt idx="16">
                  <c:v>60.8</c:v>
                </c:pt>
                <c:pt idx="17">
                  <c:v>62.6</c:v>
                </c:pt>
                <c:pt idx="18">
                  <c:v>64.4</c:v>
                </c:pt>
                <c:pt idx="19">
                  <c:v>66.2</c:v>
                </c:pt>
                <c:pt idx="20">
                  <c:v>68.0</c:v>
                </c:pt>
                <c:pt idx="21">
                  <c:v>69.8</c:v>
                </c:pt>
                <c:pt idx="22">
                  <c:v>71.6</c:v>
                </c:pt>
                <c:pt idx="23">
                  <c:v>73.4</c:v>
                </c:pt>
                <c:pt idx="24">
                  <c:v>75.2</c:v>
                </c:pt>
                <c:pt idx="25">
                  <c:v>77.0</c:v>
                </c:pt>
                <c:pt idx="26">
                  <c:v>78.8</c:v>
                </c:pt>
                <c:pt idx="27">
                  <c:v>80.6</c:v>
                </c:pt>
                <c:pt idx="28">
                  <c:v>82.4</c:v>
                </c:pt>
                <c:pt idx="29">
                  <c:v>84.2</c:v>
                </c:pt>
                <c:pt idx="30">
                  <c:v>86.0</c:v>
                </c:pt>
              </c:numCache>
            </c:numRef>
          </c:cat>
          <c:val>
            <c:numRef>
              <c:f>Calc!$K$527:$AO$527</c:f>
              <c:numCache>
                <c:formatCode>General</c:formatCode>
                <c:ptCount val="31"/>
                <c:pt idx="0">
                  <c:v>1088.449334337472</c:v>
                </c:pt>
                <c:pt idx="1">
                  <c:v>1090.518019903721</c:v>
                </c:pt>
                <c:pt idx="2">
                  <c:v>1092.588539036494</c:v>
                </c:pt>
                <c:pt idx="3">
                  <c:v>1094.661214279252</c:v>
                </c:pt>
                <c:pt idx="4">
                  <c:v>1096.736383519434</c:v>
                </c:pt>
                <c:pt idx="5">
                  <c:v>1098.814400513418</c:v>
                </c:pt>
                <c:pt idx="6">
                  <c:v>1100.895635419239</c:v>
                </c:pt>
                <c:pt idx="7">
                  <c:v>1102.980475336663</c:v>
                </c:pt>
                <c:pt idx="8">
                  <c:v>1105.069324854242</c:v>
                </c:pt>
                <c:pt idx="9">
                  <c:v>1107.162606602885</c:v>
                </c:pt>
                <c:pt idx="10">
                  <c:v>1109.260761815502</c:v>
                </c:pt>
                <c:pt idx="11">
                  <c:v>1111.36425089222</c:v>
                </c:pt>
                <c:pt idx="12">
                  <c:v>1113.473553970655</c:v>
                </c:pt>
                <c:pt idx="13">
                  <c:v>1115.589171500666</c:v>
                </c:pt>
                <c:pt idx="14">
                  <c:v>1117.711624823028</c:v>
                </c:pt>
                <c:pt idx="15">
                  <c:v>1119.841456751392</c:v>
                </c:pt>
                <c:pt idx="16">
                  <c:v>1121.979232156878</c:v>
                </c:pt>
                <c:pt idx="17">
                  <c:v>1124.125538554625</c:v>
                </c:pt>
                <c:pt idx="18">
                  <c:v>1126.280986691572</c:v>
                </c:pt>
                <c:pt idx="19">
                  <c:v>1128.446211134712</c:v>
                </c:pt>
                <c:pt idx="20">
                  <c:v>1130.621870859039</c:v>
                </c:pt>
                <c:pt idx="21">
                  <c:v>1132.808649834351</c:v>
                </c:pt>
                <c:pt idx="22">
                  <c:v>1135.007257610054</c:v>
                </c:pt>
                <c:pt idx="23">
                  <c:v>1137.218429897058</c:v>
                </c:pt>
                <c:pt idx="24">
                  <c:v>1139.442929145834</c:v>
                </c:pt>
                <c:pt idx="25">
                  <c:v>1141.681545119651</c:v>
                </c:pt>
                <c:pt idx="26">
                  <c:v>1143.935095461973</c:v>
                </c:pt>
                <c:pt idx="27">
                  <c:v>1146.204426256961</c:v>
                </c:pt>
                <c:pt idx="28">
                  <c:v>1148.490412581982</c:v>
                </c:pt>
                <c:pt idx="29">
                  <c:v>1150.793959050986</c:v>
                </c:pt>
                <c:pt idx="30">
                  <c:v>1153.116000347563</c:v>
                </c:pt>
              </c:numCache>
            </c:numRef>
          </c:val>
        </c:ser>
        <c:bandFmts>
          <c:bandFmt>
            <c:idx val="0"/>
            <c:spPr>
              <a:solidFill>
                <a:srgbClr val="0000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"/>
            <c:spPr>
              <a:solidFill>
                <a:srgbClr val="0026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"/>
            <c:spPr>
              <a:solidFill>
                <a:srgbClr val="004C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3"/>
            <c:spPr>
              <a:solidFill>
                <a:srgbClr val="0073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4"/>
            <c:spPr>
              <a:solidFill>
                <a:srgbClr val="0099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5"/>
            <c:spPr>
              <a:solidFill>
                <a:srgbClr val="00BB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6"/>
            <c:spPr>
              <a:solidFill>
                <a:srgbClr val="00E2FF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7"/>
            <c:spPr>
              <a:solidFill>
                <a:srgbClr val="00FFF7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8"/>
            <c:spPr>
              <a:solidFill>
                <a:srgbClr val="00FFD1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9"/>
            <c:spPr>
              <a:solidFill>
                <a:srgbClr val="00FFAA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0"/>
            <c:spPr>
              <a:solidFill>
                <a:srgbClr val="00FF84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1"/>
            <c:spPr>
              <a:solidFill>
                <a:srgbClr val="00FF5D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2"/>
            <c:spPr>
              <a:solidFill>
                <a:srgbClr val="00FF37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3"/>
            <c:spPr>
              <a:solidFill>
                <a:srgbClr val="00FF11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4"/>
            <c:spPr>
              <a:solidFill>
                <a:srgbClr val="11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5"/>
            <c:spPr>
              <a:solidFill>
                <a:srgbClr val="37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6"/>
            <c:spPr>
              <a:solidFill>
                <a:srgbClr val="5D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7"/>
            <c:spPr>
              <a:solidFill>
                <a:srgbClr val="84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8"/>
            <c:spPr>
              <a:solidFill>
                <a:srgbClr val="AA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19"/>
            <c:spPr>
              <a:solidFill>
                <a:srgbClr val="D1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0"/>
            <c:spPr>
              <a:solidFill>
                <a:srgbClr val="F7FF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1"/>
            <c:spPr>
              <a:solidFill>
                <a:srgbClr val="FFE2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2"/>
            <c:spPr>
              <a:solidFill>
                <a:srgbClr val="FFBB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3"/>
            <c:spPr>
              <a:solidFill>
                <a:srgbClr val="FF99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4"/>
            <c:spPr>
              <a:solidFill>
                <a:srgbClr val="FF73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5"/>
            <c:spPr>
              <a:solidFill>
                <a:srgbClr val="FF4C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6"/>
            <c:spPr>
              <a:solidFill>
                <a:srgbClr val="FF26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  <c:bandFmt>
            <c:idx val="27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flat"/>
            </c:spPr>
          </c:bandFmt>
        </c:bandFmts>
        <c:axId val="1485230944"/>
        <c:axId val="-1939272144"/>
        <c:axId val="-1895584384"/>
      </c:surfaceChart>
      <c:catAx>
        <c:axId val="148523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Temperature (°F)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9392721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1939272144"/>
        <c:scaling>
          <c:orientation val="minMax"/>
          <c:max val="1166.0"/>
          <c:min val="1082.0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crossAx val="1485230944"/>
        <c:crosses val="autoZero"/>
        <c:crossBetween val="midCat"/>
        <c:majorUnit val="3.0"/>
        <c:minorUnit val="3.0"/>
      </c:valAx>
      <c:serAx>
        <c:axId val="-1895584384"/>
        <c:scaling>
          <c:orientation val="minMax"/>
        </c:scaling>
        <c:delete val="0"/>
        <c:axPos val="b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RH (%)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-1939272144"/>
        <c:crosses val="autoZero"/>
        <c:tickLblSkip val="10"/>
        <c:tickMarkSkip val="10"/>
      </c:serAx>
    </c:plotArea>
    <c:legend>
      <c:legendPos val="r"/>
      <c:legendEntry>
        <c:idx val="0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1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2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3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4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5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6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7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8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19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0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1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2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3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4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5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6"/>
        <c:txPr>
          <a:bodyPr/>
          <a:lstStyle/>
          <a:p>
            <a:pPr rtl="0">
              <a:defRPr sz="1200"/>
            </a:pPr>
            <a:endParaRPr lang="en-US"/>
          </a:p>
        </c:txPr>
      </c:legendEntry>
      <c:legendEntry>
        <c:idx val="27"/>
        <c:txPr>
          <a:bodyPr/>
          <a:lstStyle/>
          <a:p>
            <a:pPr rtl="0">
              <a:defRPr sz="1200"/>
            </a:pPr>
            <a:endParaRPr lang="en-US"/>
          </a:p>
        </c:txPr>
      </c:legendEntry>
      <c:layout/>
      <c:overlay val="0"/>
      <c:txPr>
        <a:bodyPr/>
        <a:lstStyle/>
        <a:p>
          <a:pPr rtl="0">
            <a:defRPr sz="1200"/>
          </a:pPr>
          <a:endParaRPr lang="en-US"/>
        </a:p>
      </c:txPr>
    </c:legend>
    <c:plotVisOnly val="1"/>
    <c:dispBlanksAs val="zero"/>
    <c:showDLblsOverMax val="0"/>
  </c:chart>
  <c:spPr>
    <a:solidFill>
      <a:srgbClr val="C3D69B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11</xdr:col>
      <xdr:colOff>0</xdr:colOff>
      <xdr:row>49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18</xdr:col>
      <xdr:colOff>0</xdr:colOff>
      <xdr:row>49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35</xdr:row>
      <xdr:rowOff>63500</xdr:rowOff>
    </xdr:from>
    <xdr:to>
      <xdr:col>4</xdr:col>
      <xdr:colOff>0</xdr:colOff>
      <xdr:row>48</xdr:row>
      <xdr:rowOff>0</xdr:rowOff>
    </xdr:to>
    <xdr:pic>
      <xdr:nvPicPr>
        <xdr:cNvPr id="9" name="Picture 8" descr="logo_fase_in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7175500"/>
          <a:ext cx="2578100" cy="257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x.doi.org/10.1121/1.405827" TargetMode="External"/><Relationship Id="rId2" Type="http://schemas.openxmlformats.org/officeDocument/2006/relationships/hyperlink" Target="mailto:info@merlijnvanveen.nl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9"/>
  <sheetViews>
    <sheetView tabSelected="1" workbookViewId="0">
      <selection activeCell="D4" sqref="D4"/>
    </sheetView>
  </sheetViews>
  <sheetFormatPr baseColWidth="10" defaultRowHeight="16" x14ac:dyDescent="0.2"/>
  <cols>
    <col min="3" max="3" width="11" bestFit="1" customWidth="1"/>
    <col min="4" max="4" width="12" bestFit="1" customWidth="1"/>
  </cols>
  <sheetData>
    <row r="2" spans="2:4" x14ac:dyDescent="0.2">
      <c r="B2" s="10" t="s">
        <v>25</v>
      </c>
      <c r="C2" s="11"/>
      <c r="D2" s="11"/>
    </row>
    <row r="3" spans="2:4" x14ac:dyDescent="0.2">
      <c r="B3" s="3"/>
      <c r="C3" s="3"/>
      <c r="D3" s="3"/>
    </row>
    <row r="4" spans="2:4" x14ac:dyDescent="0.2">
      <c r="B4" s="9" t="s">
        <v>17</v>
      </c>
      <c r="C4" s="3"/>
      <c r="D4" s="14">
        <v>0</v>
      </c>
    </row>
    <row r="5" spans="2:4" x14ac:dyDescent="0.2">
      <c r="B5" s="9" t="s">
        <v>19</v>
      </c>
      <c r="C5" s="3"/>
      <c r="D5" s="4">
        <f>D4*9/5+32</f>
        <v>32</v>
      </c>
    </row>
    <row r="6" spans="2:4" x14ac:dyDescent="0.2">
      <c r="B6" s="3"/>
      <c r="C6" s="3"/>
      <c r="D6" s="3"/>
    </row>
    <row r="7" spans="2:4" x14ac:dyDescent="0.2">
      <c r="B7" s="9" t="s">
        <v>22</v>
      </c>
      <c r="C7" s="3"/>
      <c r="D7" s="15">
        <v>0</v>
      </c>
    </row>
    <row r="8" spans="2:4" x14ac:dyDescent="0.2">
      <c r="B8" s="9" t="s">
        <v>23</v>
      </c>
      <c r="C8" s="3"/>
      <c r="D8" s="5">
        <f>D7/0.3048</f>
        <v>0</v>
      </c>
    </row>
    <row r="9" spans="2:4" x14ac:dyDescent="0.2">
      <c r="B9" s="3"/>
      <c r="C9" s="3"/>
      <c r="D9" s="3"/>
    </row>
    <row r="10" spans="2:4" x14ac:dyDescent="0.2">
      <c r="B10" s="9" t="s">
        <v>24</v>
      </c>
      <c r="C10" s="3"/>
      <c r="D10" s="6">
        <f>1013.25/10*(-($D$8-145366.45)/145366.45)^(1/0.190284)</f>
        <v>101.325</v>
      </c>
    </row>
    <row r="11" spans="2:4" x14ac:dyDescent="0.2">
      <c r="B11" s="3"/>
      <c r="C11" s="3"/>
      <c r="D11" s="3"/>
    </row>
    <row r="12" spans="2:4" x14ac:dyDescent="0.2">
      <c r="B12" s="9" t="s">
        <v>18</v>
      </c>
      <c r="C12" s="3"/>
      <c r="D12" s="16">
        <v>0</v>
      </c>
    </row>
    <row r="13" spans="2:4" x14ac:dyDescent="0.2">
      <c r="B13" s="3"/>
      <c r="C13" s="3"/>
      <c r="D13" s="3"/>
    </row>
    <row r="14" spans="2:4" x14ac:dyDescent="0.2">
      <c r="B14" s="9" t="s">
        <v>20</v>
      </c>
      <c r="C14" s="3"/>
      <c r="D14" s="7">
        <f>Calc!$C$33</f>
        <v>331.45</v>
      </c>
    </row>
    <row r="15" spans="2:4" x14ac:dyDescent="0.2">
      <c r="B15" s="9" t="s">
        <v>21</v>
      </c>
      <c r="C15" s="3"/>
      <c r="D15" s="8">
        <f>D14/0.3048</f>
        <v>1087.4343832020998</v>
      </c>
    </row>
    <row r="17" spans="2:4" x14ac:dyDescent="0.2">
      <c r="B17" s="10" t="s">
        <v>28</v>
      </c>
      <c r="C17" s="11"/>
      <c r="D17" s="11"/>
    </row>
    <row r="18" spans="2:4" x14ac:dyDescent="0.2">
      <c r="B18" s="3"/>
      <c r="C18" s="3"/>
      <c r="D18" s="3"/>
    </row>
    <row r="19" spans="2:4" x14ac:dyDescent="0.2">
      <c r="B19" s="13" t="s">
        <v>35</v>
      </c>
      <c r="C19" s="3"/>
      <c r="D19" s="3"/>
    </row>
    <row r="20" spans="2:4" x14ac:dyDescent="0.2">
      <c r="B20" s="3"/>
      <c r="C20" s="3"/>
      <c r="D20" s="3"/>
    </row>
    <row r="21" spans="2:4" x14ac:dyDescent="0.2">
      <c r="B21" s="13" t="s">
        <v>29</v>
      </c>
      <c r="C21" s="3"/>
      <c r="D21" s="3"/>
    </row>
    <row r="22" spans="2:4" x14ac:dyDescent="0.2">
      <c r="B22" s="13" t="s">
        <v>30</v>
      </c>
      <c r="C22" s="3"/>
      <c r="D22" s="3"/>
    </row>
    <row r="23" spans="2:4" x14ac:dyDescent="0.2">
      <c r="B23" s="13" t="s">
        <v>31</v>
      </c>
      <c r="C23" s="3"/>
      <c r="D23" s="3"/>
    </row>
    <row r="24" spans="2:4" x14ac:dyDescent="0.2">
      <c r="B24" s="13" t="s">
        <v>32</v>
      </c>
      <c r="C24" s="3"/>
      <c r="D24" s="3"/>
    </row>
    <row r="25" spans="2:4" x14ac:dyDescent="0.2">
      <c r="B25" s="3"/>
      <c r="C25" s="3"/>
      <c r="D25" s="3"/>
    </row>
    <row r="26" spans="2:4" x14ac:dyDescent="0.2">
      <c r="B26" s="17" t="s">
        <v>33</v>
      </c>
      <c r="C26" s="3"/>
      <c r="D26" s="3"/>
    </row>
    <row r="27" spans="2:4" x14ac:dyDescent="0.2">
      <c r="B27" s="3"/>
      <c r="C27" s="3"/>
      <c r="D27" s="3"/>
    </row>
    <row r="28" spans="2:4" x14ac:dyDescent="0.2">
      <c r="B28" s="13" t="s">
        <v>36</v>
      </c>
      <c r="C28" s="3"/>
      <c r="D28" s="3"/>
    </row>
    <row r="29" spans="2:4" x14ac:dyDescent="0.2">
      <c r="B29" s="13" t="s">
        <v>37</v>
      </c>
      <c r="C29" s="3"/>
      <c r="D29" s="3"/>
    </row>
    <row r="30" spans="2:4" x14ac:dyDescent="0.2">
      <c r="B30" s="3"/>
      <c r="C30" s="3"/>
      <c r="D30" s="3"/>
    </row>
    <row r="31" spans="2:4" x14ac:dyDescent="0.2">
      <c r="B31" s="13" t="s">
        <v>34</v>
      </c>
      <c r="C31" s="3"/>
      <c r="D31" s="3"/>
    </row>
    <row r="32" spans="2:4" x14ac:dyDescent="0.2">
      <c r="B32" s="3"/>
      <c r="C32" s="3"/>
      <c r="D32" s="3"/>
    </row>
    <row r="33" spans="2:4" x14ac:dyDescent="0.2">
      <c r="B33" s="12" t="s">
        <v>26</v>
      </c>
      <c r="C33" s="3"/>
      <c r="D33" s="3"/>
    </row>
    <row r="34" spans="2:4" x14ac:dyDescent="0.2">
      <c r="B34" s="13" t="s">
        <v>27</v>
      </c>
      <c r="C34" s="3"/>
      <c r="D34" s="3"/>
    </row>
    <row r="35" spans="2:4" x14ac:dyDescent="0.2">
      <c r="B35" s="17" t="s">
        <v>38</v>
      </c>
      <c r="C35" s="3"/>
      <c r="D35" s="3"/>
    </row>
    <row r="36" spans="2:4" x14ac:dyDescent="0.2">
      <c r="B36" s="3"/>
      <c r="C36" s="3"/>
      <c r="D36" s="3"/>
    </row>
    <row r="37" spans="2:4" x14ac:dyDescent="0.2">
      <c r="B37" s="3"/>
      <c r="C37" s="3"/>
      <c r="D37" s="3"/>
    </row>
    <row r="38" spans="2:4" x14ac:dyDescent="0.2">
      <c r="B38" s="3"/>
      <c r="C38" s="3"/>
      <c r="D38" s="3"/>
    </row>
    <row r="39" spans="2:4" x14ac:dyDescent="0.2">
      <c r="B39" s="3"/>
      <c r="C39" s="3"/>
      <c r="D39" s="3"/>
    </row>
    <row r="40" spans="2:4" x14ac:dyDescent="0.2">
      <c r="B40" s="3"/>
      <c r="C40" s="3"/>
      <c r="D40" s="3"/>
    </row>
    <row r="41" spans="2:4" x14ac:dyDescent="0.2">
      <c r="B41" s="3"/>
      <c r="C41" s="3"/>
      <c r="D41" s="3"/>
    </row>
    <row r="42" spans="2:4" x14ac:dyDescent="0.2">
      <c r="B42" s="3"/>
      <c r="C42" s="3"/>
      <c r="D42" s="3"/>
    </row>
    <row r="43" spans="2:4" x14ac:dyDescent="0.2">
      <c r="B43" s="3"/>
      <c r="C43" s="3"/>
      <c r="D43" s="3"/>
    </row>
    <row r="44" spans="2:4" x14ac:dyDescent="0.2">
      <c r="B44" s="3"/>
      <c r="C44" s="3"/>
      <c r="D44" s="3"/>
    </row>
    <row r="45" spans="2:4" x14ac:dyDescent="0.2">
      <c r="B45" s="3"/>
      <c r="C45" s="3"/>
      <c r="D45" s="3"/>
    </row>
    <row r="46" spans="2:4" x14ac:dyDescent="0.2">
      <c r="B46" s="3"/>
      <c r="C46" s="3"/>
      <c r="D46" s="3"/>
    </row>
    <row r="47" spans="2:4" x14ac:dyDescent="0.2">
      <c r="B47" s="3"/>
      <c r="C47" s="3"/>
      <c r="D47" s="3"/>
    </row>
    <row r="48" spans="2:4" x14ac:dyDescent="0.2">
      <c r="B48" s="3"/>
      <c r="C48" s="3"/>
      <c r="D48" s="3"/>
    </row>
    <row r="49" spans="2:4" x14ac:dyDescent="0.2">
      <c r="B49" s="3"/>
      <c r="C49" s="3"/>
      <c r="D49" s="3"/>
    </row>
  </sheetData>
  <sheetProtection password="C78D" sheet="1" objects="1" scenarios="1" selectLockedCells="1"/>
  <hyperlinks>
    <hyperlink ref="B26" r:id="rId1"/>
    <hyperlink ref="B35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O631"/>
  <sheetViews>
    <sheetView workbookViewId="0"/>
  </sheetViews>
  <sheetFormatPr baseColWidth="10" defaultRowHeight="16" x14ac:dyDescent="0.2"/>
  <cols>
    <col min="11" max="11" width="12" bestFit="1" customWidth="1"/>
  </cols>
  <sheetData>
    <row r="2" spans="2:41" x14ac:dyDescent="0.2">
      <c r="B2" t="s">
        <v>1</v>
      </c>
      <c r="C2">
        <f>Dashboard!$D$4</f>
        <v>0</v>
      </c>
    </row>
    <row r="3" spans="2:41" x14ac:dyDescent="0.2">
      <c r="B3" t="s">
        <v>2</v>
      </c>
      <c r="C3">
        <f>Dashboard!$D$10*1000</f>
        <v>101325</v>
      </c>
      <c r="J3" t="s">
        <v>1</v>
      </c>
      <c r="K3">
        <v>0</v>
      </c>
      <c r="L3">
        <v>1</v>
      </c>
      <c r="M3">
        <v>2</v>
      </c>
      <c r="N3">
        <v>3</v>
      </c>
      <c r="O3">
        <v>4</v>
      </c>
      <c r="P3">
        <v>5</v>
      </c>
      <c r="Q3">
        <v>6</v>
      </c>
      <c r="R3">
        <v>7</v>
      </c>
      <c r="S3">
        <v>8</v>
      </c>
      <c r="T3">
        <v>9</v>
      </c>
      <c r="U3">
        <v>10</v>
      </c>
      <c r="V3">
        <v>11</v>
      </c>
      <c r="W3">
        <v>12</v>
      </c>
      <c r="X3">
        <v>13</v>
      </c>
      <c r="Y3">
        <v>14</v>
      </c>
      <c r="Z3">
        <v>15</v>
      </c>
      <c r="AA3">
        <v>16</v>
      </c>
      <c r="AB3">
        <v>17</v>
      </c>
      <c r="AC3">
        <v>18</v>
      </c>
      <c r="AD3">
        <v>19</v>
      </c>
      <c r="AE3">
        <v>20</v>
      </c>
      <c r="AF3">
        <v>21</v>
      </c>
      <c r="AG3">
        <v>22</v>
      </c>
      <c r="AH3">
        <v>23</v>
      </c>
      <c r="AI3">
        <v>24</v>
      </c>
      <c r="AJ3">
        <v>25</v>
      </c>
      <c r="AK3">
        <v>26</v>
      </c>
      <c r="AL3">
        <v>27</v>
      </c>
      <c r="AM3">
        <v>28</v>
      </c>
      <c r="AN3">
        <v>29</v>
      </c>
      <c r="AO3">
        <v>30</v>
      </c>
    </row>
    <row r="4" spans="2:41" x14ac:dyDescent="0.2">
      <c r="B4" t="s">
        <v>3</v>
      </c>
      <c r="C4" s="2">
        <f>Dashboard!$D$12*100</f>
        <v>0</v>
      </c>
      <c r="J4" t="s">
        <v>0</v>
      </c>
      <c r="K4">
        <f t="shared" ref="K4:AO4" si="0">3.14*10^-8*$C$3+1.00062+K$3^2*5.6*10^-7</f>
        <v>1.003801605</v>
      </c>
      <c r="L4">
        <f t="shared" si="0"/>
        <v>1.003802165</v>
      </c>
      <c r="M4">
        <f t="shared" si="0"/>
        <v>1.003803845</v>
      </c>
      <c r="N4">
        <f t="shared" si="0"/>
        <v>1.0038066450000001</v>
      </c>
      <c r="O4">
        <f t="shared" si="0"/>
        <v>1.003810565</v>
      </c>
      <c r="P4">
        <f t="shared" si="0"/>
        <v>1.003815605</v>
      </c>
      <c r="Q4">
        <f t="shared" si="0"/>
        <v>1.0038217650000001</v>
      </c>
      <c r="R4">
        <f t="shared" si="0"/>
        <v>1.003829045</v>
      </c>
      <c r="S4">
        <f t="shared" si="0"/>
        <v>1.0038374450000001</v>
      </c>
      <c r="T4">
        <f t="shared" si="0"/>
        <v>1.0038469650000001</v>
      </c>
      <c r="U4">
        <f t="shared" si="0"/>
        <v>1.0038576050000001</v>
      </c>
      <c r="V4">
        <f t="shared" si="0"/>
        <v>1.0038693650000001</v>
      </c>
      <c r="W4">
        <f t="shared" si="0"/>
        <v>1.003882245</v>
      </c>
      <c r="X4">
        <f t="shared" si="0"/>
        <v>1.003896245</v>
      </c>
      <c r="Y4">
        <f t="shared" si="0"/>
        <v>1.003911365</v>
      </c>
      <c r="Z4">
        <f t="shared" si="0"/>
        <v>1.0039276050000001</v>
      </c>
      <c r="AA4">
        <f t="shared" si="0"/>
        <v>1.0039449650000001</v>
      </c>
      <c r="AB4">
        <f t="shared" si="0"/>
        <v>1.0039634450000001</v>
      </c>
      <c r="AC4">
        <f t="shared" si="0"/>
        <v>1.003983045</v>
      </c>
      <c r="AD4">
        <f t="shared" si="0"/>
        <v>1.004003765</v>
      </c>
      <c r="AE4">
        <f t="shared" si="0"/>
        <v>1.004025605</v>
      </c>
      <c r="AF4">
        <f t="shared" si="0"/>
        <v>1.0040485649999999</v>
      </c>
      <c r="AG4">
        <f t="shared" si="0"/>
        <v>1.0040726449999999</v>
      </c>
      <c r="AH4">
        <f t="shared" si="0"/>
        <v>1.004097845</v>
      </c>
      <c r="AI4">
        <f t="shared" si="0"/>
        <v>1.0041241650000001</v>
      </c>
      <c r="AJ4">
        <f t="shared" si="0"/>
        <v>1.0041516050000001</v>
      </c>
      <c r="AK4">
        <f t="shared" si="0"/>
        <v>1.004180165</v>
      </c>
      <c r="AL4">
        <f t="shared" si="0"/>
        <v>1.0042098450000001</v>
      </c>
      <c r="AM4">
        <f t="shared" si="0"/>
        <v>1.0042406450000001</v>
      </c>
      <c r="AN4">
        <f t="shared" si="0"/>
        <v>1.004272565</v>
      </c>
      <c r="AO4">
        <f t="shared" si="0"/>
        <v>1.0043056050000001</v>
      </c>
    </row>
    <row r="5" spans="2:41" x14ac:dyDescent="0.2">
      <c r="J5" t="s">
        <v>4</v>
      </c>
      <c r="K5">
        <f>273.15+K3</f>
        <v>273.14999999999998</v>
      </c>
      <c r="L5">
        <f t="shared" ref="L5:AO5" si="1">273.15+L3</f>
        <v>274.14999999999998</v>
      </c>
      <c r="M5">
        <f t="shared" si="1"/>
        <v>275.14999999999998</v>
      </c>
      <c r="N5">
        <f t="shared" si="1"/>
        <v>276.14999999999998</v>
      </c>
      <c r="O5">
        <f t="shared" si="1"/>
        <v>277.14999999999998</v>
      </c>
      <c r="P5">
        <f t="shared" si="1"/>
        <v>278.14999999999998</v>
      </c>
      <c r="Q5">
        <f t="shared" si="1"/>
        <v>279.14999999999998</v>
      </c>
      <c r="R5">
        <f t="shared" si="1"/>
        <v>280.14999999999998</v>
      </c>
      <c r="S5">
        <f t="shared" si="1"/>
        <v>281.14999999999998</v>
      </c>
      <c r="T5">
        <f t="shared" si="1"/>
        <v>282.14999999999998</v>
      </c>
      <c r="U5">
        <f t="shared" si="1"/>
        <v>283.14999999999998</v>
      </c>
      <c r="V5">
        <f t="shared" si="1"/>
        <v>284.14999999999998</v>
      </c>
      <c r="W5">
        <f t="shared" si="1"/>
        <v>285.14999999999998</v>
      </c>
      <c r="X5">
        <f t="shared" si="1"/>
        <v>286.14999999999998</v>
      </c>
      <c r="Y5">
        <f t="shared" si="1"/>
        <v>287.14999999999998</v>
      </c>
      <c r="Z5">
        <f t="shared" si="1"/>
        <v>288.14999999999998</v>
      </c>
      <c r="AA5">
        <f t="shared" si="1"/>
        <v>289.14999999999998</v>
      </c>
      <c r="AB5">
        <f t="shared" si="1"/>
        <v>290.14999999999998</v>
      </c>
      <c r="AC5">
        <f t="shared" si="1"/>
        <v>291.14999999999998</v>
      </c>
      <c r="AD5">
        <f t="shared" si="1"/>
        <v>292.14999999999998</v>
      </c>
      <c r="AE5">
        <f t="shared" si="1"/>
        <v>293.14999999999998</v>
      </c>
      <c r="AF5">
        <f t="shared" si="1"/>
        <v>294.14999999999998</v>
      </c>
      <c r="AG5">
        <f t="shared" si="1"/>
        <v>295.14999999999998</v>
      </c>
      <c r="AH5">
        <f t="shared" si="1"/>
        <v>296.14999999999998</v>
      </c>
      <c r="AI5">
        <f t="shared" si="1"/>
        <v>297.14999999999998</v>
      </c>
      <c r="AJ5">
        <f t="shared" si="1"/>
        <v>298.14999999999998</v>
      </c>
      <c r="AK5">
        <f t="shared" si="1"/>
        <v>299.14999999999998</v>
      </c>
      <c r="AL5">
        <f t="shared" si="1"/>
        <v>300.14999999999998</v>
      </c>
      <c r="AM5">
        <f t="shared" si="1"/>
        <v>301.14999999999998</v>
      </c>
      <c r="AN5">
        <f t="shared" si="1"/>
        <v>302.14999999999998</v>
      </c>
      <c r="AO5">
        <f t="shared" si="1"/>
        <v>303.14999999999998</v>
      </c>
    </row>
    <row r="6" spans="2:41" x14ac:dyDescent="0.2">
      <c r="B6" t="s">
        <v>4</v>
      </c>
      <c r="C6">
        <f>273.15+C2</f>
        <v>273.14999999999998</v>
      </c>
      <c r="J6" t="s">
        <v>5</v>
      </c>
      <c r="K6">
        <f t="shared" ref="K6:AO6" si="2">K$5^2*1.2378847*10^-5-1.9121316*10^-2*K$5</f>
        <v>-4.2993902712436416</v>
      </c>
      <c r="L6">
        <f t="shared" si="2"/>
        <v>-4.3117366442805425</v>
      </c>
      <c r="M6">
        <f t="shared" si="2"/>
        <v>-4.3240582596234418</v>
      </c>
      <c r="N6">
        <f t="shared" si="2"/>
        <v>-4.3363551172723422</v>
      </c>
      <c r="O6">
        <f t="shared" si="2"/>
        <v>-4.348627217227242</v>
      </c>
      <c r="P6">
        <f t="shared" si="2"/>
        <v>-4.360874559488142</v>
      </c>
      <c r="Q6">
        <f t="shared" si="2"/>
        <v>-4.3730971440550412</v>
      </c>
      <c r="R6">
        <f t="shared" si="2"/>
        <v>-4.3852949709279425</v>
      </c>
      <c r="S6">
        <f t="shared" si="2"/>
        <v>-4.3974680401068422</v>
      </c>
      <c r="T6">
        <f t="shared" si="2"/>
        <v>-4.4096163515917421</v>
      </c>
      <c r="U6">
        <f t="shared" si="2"/>
        <v>-4.4217399053826423</v>
      </c>
      <c r="V6">
        <f t="shared" si="2"/>
        <v>-4.4338387014795417</v>
      </c>
      <c r="W6">
        <f t="shared" si="2"/>
        <v>-4.4459127398824423</v>
      </c>
      <c r="X6">
        <f t="shared" si="2"/>
        <v>-4.4579620205913422</v>
      </c>
      <c r="Y6">
        <f t="shared" si="2"/>
        <v>-4.4699865436062414</v>
      </c>
      <c r="Z6">
        <f t="shared" si="2"/>
        <v>-4.4819863089271426</v>
      </c>
      <c r="AA6">
        <f t="shared" si="2"/>
        <v>-4.4939613165540422</v>
      </c>
      <c r="AB6">
        <f t="shared" si="2"/>
        <v>-4.505911566486942</v>
      </c>
      <c r="AC6">
        <f t="shared" si="2"/>
        <v>-4.5178370587258421</v>
      </c>
      <c r="AD6">
        <f t="shared" si="2"/>
        <v>-4.5297377932707414</v>
      </c>
      <c r="AE6">
        <f t="shared" si="2"/>
        <v>-4.5416137701216428</v>
      </c>
      <c r="AF6">
        <f t="shared" si="2"/>
        <v>-4.5534649892785417</v>
      </c>
      <c r="AG6">
        <f t="shared" si="2"/>
        <v>-4.5652914507414417</v>
      </c>
      <c r="AH6">
        <f t="shared" si="2"/>
        <v>-4.5770931545103419</v>
      </c>
      <c r="AI6">
        <f t="shared" si="2"/>
        <v>-4.5888701005852415</v>
      </c>
      <c r="AJ6">
        <f t="shared" si="2"/>
        <v>-4.6006222889661421</v>
      </c>
      <c r="AK6">
        <f t="shared" si="2"/>
        <v>-4.6123497196530421</v>
      </c>
      <c r="AL6">
        <f t="shared" si="2"/>
        <v>-4.6240523926459414</v>
      </c>
      <c r="AM6">
        <f t="shared" si="2"/>
        <v>-4.6357303079448426</v>
      </c>
      <c r="AN6">
        <f t="shared" si="2"/>
        <v>-4.6473834655497424</v>
      </c>
      <c r="AO6">
        <f t="shared" si="2"/>
        <v>-4.6590118654606414</v>
      </c>
    </row>
    <row r="7" spans="2:41" x14ac:dyDescent="0.2">
      <c r="J7" t="s">
        <v>6</v>
      </c>
      <c r="K7">
        <f t="shared" ref="K7:AO7" si="3">33.93711047-6.3431645*10^3/K$5</f>
        <v>10.714835163391903</v>
      </c>
      <c r="L7">
        <f t="shared" si="3"/>
        <v>10.799541620829832</v>
      </c>
      <c r="M7">
        <f t="shared" si="3"/>
        <v>10.883632367147005</v>
      </c>
      <c r="N7">
        <f t="shared" si="3"/>
        <v>10.967114091220346</v>
      </c>
      <c r="O7">
        <f t="shared" si="3"/>
        <v>11.049993385388774</v>
      </c>
      <c r="P7">
        <f t="shared" si="3"/>
        <v>11.132276747188563</v>
      </c>
      <c r="Q7">
        <f t="shared" si="3"/>
        <v>11.213970581051402</v>
      </c>
      <c r="R7">
        <f t="shared" si="3"/>
        <v>11.295081199966084</v>
      </c>
      <c r="S7">
        <f t="shared" si="3"/>
        <v>11.375614827104744</v>
      </c>
      <c r="T7">
        <f t="shared" si="3"/>
        <v>11.455577597414493</v>
      </c>
      <c r="U7">
        <f t="shared" si="3"/>
        <v>11.534975559175344</v>
      </c>
      <c r="V7">
        <f t="shared" si="3"/>
        <v>11.613814675525248</v>
      </c>
      <c r="W7">
        <f t="shared" si="3"/>
        <v>11.692100825953002</v>
      </c>
      <c r="X7">
        <f t="shared" si="3"/>
        <v>11.769839807759912</v>
      </c>
      <c r="Y7">
        <f t="shared" si="3"/>
        <v>11.847037337490853</v>
      </c>
      <c r="Z7">
        <f t="shared" si="3"/>
        <v>11.923699052335586</v>
      </c>
      <c r="AA7">
        <f t="shared" si="3"/>
        <v>11.999830511500946</v>
      </c>
      <c r="AB7">
        <f t="shared" si="3"/>
        <v>12.075437197554709</v>
      </c>
      <c r="AC7">
        <f t="shared" si="3"/>
        <v>12.150524517741712</v>
      </c>
      <c r="AD7">
        <f t="shared" si="3"/>
        <v>12.225097805272974</v>
      </c>
      <c r="AE7">
        <f t="shared" si="3"/>
        <v>12.299162320588433</v>
      </c>
      <c r="AF7">
        <f t="shared" si="3"/>
        <v>12.372723252593911</v>
      </c>
      <c r="AG7">
        <f t="shared" si="3"/>
        <v>12.445785719872941</v>
      </c>
      <c r="AH7">
        <f t="shared" si="3"/>
        <v>12.518354771874048</v>
      </c>
      <c r="AI7">
        <f t="shared" si="3"/>
        <v>12.590435390074031</v>
      </c>
      <c r="AJ7">
        <f t="shared" si="3"/>
        <v>12.662032489117891</v>
      </c>
      <c r="AK7">
        <f t="shared" si="3"/>
        <v>12.733150917935813</v>
      </c>
      <c r="AL7">
        <f t="shared" si="3"/>
        <v>12.803795460837911</v>
      </c>
      <c r="AM7">
        <f t="shared" si="3"/>
        <v>12.873970838587081</v>
      </c>
      <c r="AN7">
        <f t="shared" si="3"/>
        <v>12.943681709450601</v>
      </c>
      <c r="AO7">
        <f t="shared" si="3"/>
        <v>13.012932670230906</v>
      </c>
    </row>
    <row r="8" spans="2:41" x14ac:dyDescent="0.2">
      <c r="J8" t="s">
        <v>7</v>
      </c>
      <c r="K8">
        <f>EXP(1)^K6*EXP(1)^K7</f>
        <v>611.2126240360551</v>
      </c>
      <c r="L8">
        <f t="shared" ref="L8:AO8" si="4">EXP(1)^L6*EXP(1)^L7</f>
        <v>657.07947425492296</v>
      </c>
      <c r="M8">
        <f t="shared" si="4"/>
        <v>705.97096283855944</v>
      </c>
      <c r="N8">
        <f t="shared" si="4"/>
        <v>758.05729810117464</v>
      </c>
      <c r="O8">
        <f t="shared" si="4"/>
        <v>813.51646662888868</v>
      </c>
      <c r="P8">
        <f t="shared" si="4"/>
        <v>872.53449376862659</v>
      </c>
      <c r="Q8">
        <f t="shared" si="4"/>
        <v>935.30570867321353</v>
      </c>
      <c r="R8">
        <f t="shared" si="4"/>
        <v>1002.0330138319753</v>
      </c>
      <c r="S8">
        <f t="shared" si="4"/>
        <v>1072.9281590111159</v>
      </c>
      <c r="T8">
        <f t="shared" si="4"/>
        <v>1148.2120195229465</v>
      </c>
      <c r="U8">
        <f t="shared" si="4"/>
        <v>1228.1148787382203</v>
      </c>
      <c r="V8">
        <f t="shared" si="4"/>
        <v>1312.8767147507895</v>
      </c>
      <c r="W8">
        <f t="shared" si="4"/>
        <v>1402.7474910989718</v>
      </c>
      <c r="X8">
        <f t="shared" si="4"/>
        <v>1497.9874514434832</v>
      </c>
      <c r="Y8">
        <f t="shared" si="4"/>
        <v>1598.8674180968537</v>
      </c>
      <c r="Z8">
        <f t="shared" si="4"/>
        <v>1705.6690942950829</v>
      </c>
      <c r="AA8">
        <f t="shared" si="4"/>
        <v>1818.6853700976401</v>
      </c>
      <c r="AB8">
        <f t="shared" si="4"/>
        <v>1938.2206317978255</v>
      </c>
      <c r="AC8">
        <f t="shared" si="4"/>
        <v>2064.5910747212424</v>
      </c>
      <c r="AD8">
        <f t="shared" si="4"/>
        <v>2198.1250192863158</v>
      </c>
      <c r="AE8">
        <f t="shared" si="4"/>
        <v>2339.1632301967798</v>
      </c>
      <c r="AF8">
        <f t="shared" si="4"/>
        <v>2488.0592386324893</v>
      </c>
      <c r="AG8">
        <f t="shared" si="4"/>
        <v>2645.1796673012846</v>
      </c>
      <c r="AH8">
        <f t="shared" si="4"/>
        <v>2810.9045582114186</v>
      </c>
      <c r="AI8">
        <f t="shared" si="4"/>
        <v>2985.6277030205852</v>
      </c>
      <c r="AJ8">
        <f t="shared" si="4"/>
        <v>3169.7569758149921</v>
      </c>
      <c r="AK8">
        <f t="shared" si="4"/>
        <v>3363.7146681684267</v>
      </c>
      <c r="AL8">
        <f t="shared" si="4"/>
        <v>3567.9378263294102</v>
      </c>
      <c r="AM8">
        <f t="shared" si="4"/>
        <v>3782.8785903811063</v>
      </c>
      <c r="AN8">
        <f t="shared" si="4"/>
        <v>4009.0045352172983</v>
      </c>
      <c r="AO8">
        <f t="shared" si="4"/>
        <v>4246.7990131747956</v>
      </c>
    </row>
    <row r="9" spans="2:41" x14ac:dyDescent="0.2">
      <c r="H9" t="s">
        <v>15</v>
      </c>
    </row>
    <row r="10" spans="2:41" x14ac:dyDescent="0.2">
      <c r="J10" t="s">
        <v>9</v>
      </c>
    </row>
    <row r="11" spans="2:41" x14ac:dyDescent="0.2">
      <c r="H11">
        <v>0</v>
      </c>
      <c r="K11">
        <f>($H11*K$4*K$8/$C$3)/100</f>
        <v>0</v>
      </c>
      <c r="L11">
        <f t="shared" ref="L11:AO19" si="5">($H11*L$4*L$8/$C$3)/100</f>
        <v>0</v>
      </c>
      <c r="M11">
        <f t="shared" si="5"/>
        <v>0</v>
      </c>
      <c r="N11">
        <f t="shared" si="5"/>
        <v>0</v>
      </c>
      <c r="O11">
        <f t="shared" si="5"/>
        <v>0</v>
      </c>
      <c r="P11">
        <f t="shared" si="5"/>
        <v>0</v>
      </c>
      <c r="Q11">
        <f t="shared" si="5"/>
        <v>0</v>
      </c>
      <c r="R11">
        <f t="shared" si="5"/>
        <v>0</v>
      </c>
      <c r="S11">
        <f t="shared" si="5"/>
        <v>0</v>
      </c>
      <c r="T11">
        <f t="shared" si="5"/>
        <v>0</v>
      </c>
      <c r="U11">
        <f t="shared" si="5"/>
        <v>0</v>
      </c>
      <c r="V11">
        <f t="shared" si="5"/>
        <v>0</v>
      </c>
      <c r="W11">
        <f t="shared" si="5"/>
        <v>0</v>
      </c>
      <c r="X11">
        <f t="shared" si="5"/>
        <v>0</v>
      </c>
      <c r="Y11">
        <f t="shared" si="5"/>
        <v>0</v>
      </c>
      <c r="Z11">
        <f t="shared" si="5"/>
        <v>0</v>
      </c>
      <c r="AA11">
        <f t="shared" si="5"/>
        <v>0</v>
      </c>
      <c r="AB11">
        <f t="shared" si="5"/>
        <v>0</v>
      </c>
      <c r="AC11">
        <f t="shared" si="5"/>
        <v>0</v>
      </c>
      <c r="AD11">
        <f t="shared" si="5"/>
        <v>0</v>
      </c>
      <c r="AE11">
        <f t="shared" si="5"/>
        <v>0</v>
      </c>
      <c r="AF11">
        <f t="shared" si="5"/>
        <v>0</v>
      </c>
      <c r="AG11">
        <f t="shared" si="5"/>
        <v>0</v>
      </c>
      <c r="AH11">
        <f t="shared" si="5"/>
        <v>0</v>
      </c>
      <c r="AI11">
        <f t="shared" si="5"/>
        <v>0</v>
      </c>
      <c r="AJ11">
        <f t="shared" si="5"/>
        <v>0</v>
      </c>
      <c r="AK11">
        <f t="shared" si="5"/>
        <v>0</v>
      </c>
      <c r="AL11">
        <f t="shared" si="5"/>
        <v>0</v>
      </c>
      <c r="AM11">
        <f t="shared" si="5"/>
        <v>0</v>
      </c>
      <c r="AN11">
        <f t="shared" si="5"/>
        <v>0</v>
      </c>
      <c r="AO11">
        <f t="shared" si="5"/>
        <v>0</v>
      </c>
    </row>
    <row r="12" spans="2:41" x14ac:dyDescent="0.2">
      <c r="H12">
        <v>1</v>
      </c>
      <c r="K12">
        <f t="shared" ref="K12:Z35" si="6">($H12*K$4*K$8/$C$3)/100</f>
        <v>6.0551316358613741E-5</v>
      </c>
      <c r="L12">
        <f t="shared" si="5"/>
        <v>6.5095267587875983E-5</v>
      </c>
      <c r="M12">
        <f t="shared" si="5"/>
        <v>6.9938945665501913E-5</v>
      </c>
      <c r="N12">
        <f t="shared" si="5"/>
        <v>7.5099230508236366E-5</v>
      </c>
      <c r="O12">
        <f t="shared" si="5"/>
        <v>8.0593774883153064E-5</v>
      </c>
      <c r="P12">
        <f t="shared" si="5"/>
        <v>8.6441030421487549E-5</v>
      </c>
      <c r="Q12">
        <f t="shared" si="5"/>
        <v>9.2660274097697607E-5</v>
      </c>
      <c r="R12">
        <f t="shared" si="5"/>
        <v>9.9271635167374648E-5</v>
      </c>
      <c r="S12">
        <f t="shared" si="5"/>
        <v>1.0629612255714507E-4</v>
      </c>
      <c r="T12">
        <f t="shared" si="5"/>
        <v>1.137556526991987E-4</v>
      </c>
      <c r="U12">
        <f t="shared" si="5"/>
        <v>1.2167307780261686E-4</v>
      </c>
      <c r="V12">
        <f t="shared" si="5"/>
        <v>1.3007221455318643E-4</v>
      </c>
      <c r="W12">
        <f t="shared" si="5"/>
        <v>1.3897787323291917E-4</v>
      </c>
      <c r="X12">
        <f t="shared" si="5"/>
        <v>1.4841588725005998E-4</v>
      </c>
      <c r="Y12">
        <f t="shared" si="5"/>
        <v>1.5841314306988779E-4</v>
      </c>
      <c r="Z12">
        <f t="shared" si="5"/>
        <v>1.6899761053621335E-4</v>
      </c>
      <c r="AA12">
        <f t="shared" si="5"/>
        <v>1.8019837357302615E-4</v>
      </c>
      <c r="AB12">
        <f t="shared" si="5"/>
        <v>1.920456612553488E-4</v>
      </c>
      <c r="AC12">
        <f t="shared" si="5"/>
        <v>2.0457087923794279E-4</v>
      </c>
      <c r="AD12">
        <f t="shared" si="5"/>
        <v>2.178066415301415E-4</v>
      </c>
      <c r="AE12">
        <f t="shared" si="5"/>
        <v>2.3178680260469543E-4</v>
      </c>
      <c r="AF12">
        <f t="shared" si="5"/>
        <v>2.4654648982817107E-4</v>
      </c>
      <c r="AG12">
        <f t="shared" si="5"/>
        <v>2.6212213620009086E-4</v>
      </c>
      <c r="AH12">
        <f t="shared" si="5"/>
        <v>2.7855151338768939E-4</v>
      </c>
      <c r="AI12">
        <f t="shared" si="5"/>
        <v>2.958737650428239E-4</v>
      </c>
      <c r="AJ12">
        <f t="shared" si="5"/>
        <v>3.1412944038732504E-4</v>
      </c>
      <c r="AK12">
        <f t="shared" si="5"/>
        <v>3.3336052805273039E-4</v>
      </c>
      <c r="AL12">
        <f t="shared" si="5"/>
        <v>3.536104901601672E-4</v>
      </c>
      <c r="AM12">
        <f t="shared" si="5"/>
        <v>3.7492429662580937E-4</v>
      </c>
      <c r="AN12">
        <f t="shared" si="5"/>
        <v>3.9734845967720792E-4</v>
      </c>
      <c r="AO12">
        <f t="shared" si="5"/>
        <v>4.209310685654988E-4</v>
      </c>
    </row>
    <row r="13" spans="2:41" x14ac:dyDescent="0.2">
      <c r="H13">
        <v>2</v>
      </c>
      <c r="K13">
        <f t="shared" si="6"/>
        <v>1.2110263271722748E-4</v>
      </c>
      <c r="L13">
        <f t="shared" si="5"/>
        <v>1.3019053517575197E-4</v>
      </c>
      <c r="M13">
        <f t="shared" si="5"/>
        <v>1.3987789133100383E-4</v>
      </c>
      <c r="N13">
        <f t="shared" si="5"/>
        <v>1.5019846101647273E-4</v>
      </c>
      <c r="O13">
        <f t="shared" si="5"/>
        <v>1.6118754976630613E-4</v>
      </c>
      <c r="P13">
        <f t="shared" si="5"/>
        <v>1.728820608429751E-4</v>
      </c>
      <c r="Q13">
        <f t="shared" si="5"/>
        <v>1.8532054819539521E-4</v>
      </c>
      <c r="R13">
        <f t="shared" si="5"/>
        <v>1.985432703347493E-4</v>
      </c>
      <c r="S13">
        <f t="shared" si="5"/>
        <v>2.1259224511429014E-4</v>
      </c>
      <c r="T13">
        <f t="shared" si="5"/>
        <v>2.2751130539839739E-4</v>
      </c>
      <c r="U13">
        <f t="shared" si="5"/>
        <v>2.4334615560523372E-4</v>
      </c>
      <c r="V13">
        <f t="shared" si="5"/>
        <v>2.6014442910637285E-4</v>
      </c>
      <c r="W13">
        <f t="shared" si="5"/>
        <v>2.7795574646583834E-4</v>
      </c>
      <c r="X13">
        <f t="shared" si="5"/>
        <v>2.9683177450011997E-4</v>
      </c>
      <c r="Y13">
        <f t="shared" si="5"/>
        <v>3.1682628613977559E-4</v>
      </c>
      <c r="Z13">
        <f t="shared" si="5"/>
        <v>3.379952210724267E-4</v>
      </c>
      <c r="AA13">
        <f t="shared" si="5"/>
        <v>3.603967471460523E-4</v>
      </c>
      <c r="AB13">
        <f t="shared" si="5"/>
        <v>3.840913225106976E-4</v>
      </c>
      <c r="AC13">
        <f t="shared" si="5"/>
        <v>4.0914175847588558E-4</v>
      </c>
      <c r="AD13">
        <f t="shared" si="5"/>
        <v>4.3561328306028301E-4</v>
      </c>
      <c r="AE13">
        <f t="shared" si="5"/>
        <v>4.6357360520939085E-4</v>
      </c>
      <c r="AF13">
        <f t="shared" si="5"/>
        <v>4.9309297965634215E-4</v>
      </c>
      <c r="AG13">
        <f t="shared" si="5"/>
        <v>5.2424427240018172E-4</v>
      </c>
      <c r="AH13">
        <f t="shared" si="5"/>
        <v>5.5710302677537877E-4</v>
      </c>
      <c r="AI13">
        <f t="shared" si="5"/>
        <v>5.9174753008564779E-4</v>
      </c>
      <c r="AJ13">
        <f t="shared" si="5"/>
        <v>6.2825888077465007E-4</v>
      </c>
      <c r="AK13">
        <f t="shared" si="5"/>
        <v>6.6672105610546077E-4</v>
      </c>
      <c r="AL13">
        <f t="shared" si="5"/>
        <v>7.072209803203344E-4</v>
      </c>
      <c r="AM13">
        <f t="shared" si="5"/>
        <v>7.4984859325161874E-4</v>
      </c>
      <c r="AN13">
        <f t="shared" si="5"/>
        <v>7.9469691935441585E-4</v>
      </c>
      <c r="AO13">
        <f t="shared" si="5"/>
        <v>8.4186213713099761E-4</v>
      </c>
    </row>
    <row r="14" spans="2:41" x14ac:dyDescent="0.2">
      <c r="H14">
        <v>3</v>
      </c>
      <c r="K14">
        <f t="shared" si="6"/>
        <v>1.8165394907584121E-4</v>
      </c>
      <c r="L14">
        <f t="shared" si="5"/>
        <v>1.9528580276362796E-4</v>
      </c>
      <c r="M14">
        <f t="shared" si="5"/>
        <v>2.0981683699650567E-4</v>
      </c>
      <c r="N14">
        <f t="shared" si="5"/>
        <v>2.2529769152470909E-4</v>
      </c>
      <c r="O14">
        <f t="shared" si="5"/>
        <v>2.4178132464945917E-4</v>
      </c>
      <c r="P14">
        <f t="shared" si="5"/>
        <v>2.5932309126446267E-4</v>
      </c>
      <c r="Q14">
        <f t="shared" si="5"/>
        <v>2.7798082229309282E-4</v>
      </c>
      <c r="R14">
        <f t="shared" si="5"/>
        <v>2.9781490550212394E-4</v>
      </c>
      <c r="S14">
        <f t="shared" si="5"/>
        <v>3.1888836767143521E-4</v>
      </c>
      <c r="T14">
        <f t="shared" si="5"/>
        <v>3.4126695809759611E-4</v>
      </c>
      <c r="U14">
        <f t="shared" si="5"/>
        <v>3.6501923340785057E-4</v>
      </c>
      <c r="V14">
        <f t="shared" si="5"/>
        <v>3.9021664365955928E-4</v>
      </c>
      <c r="W14">
        <f t="shared" si="5"/>
        <v>4.1693361969875745E-4</v>
      </c>
      <c r="X14">
        <f t="shared" si="5"/>
        <v>4.4524766175017984E-4</v>
      </c>
      <c r="Y14">
        <f t="shared" si="5"/>
        <v>4.7523942920966338E-4</v>
      </c>
      <c r="Z14">
        <f t="shared" si="5"/>
        <v>5.0699283160864008E-4</v>
      </c>
      <c r="AA14">
        <f t="shared" si="5"/>
        <v>5.4059512071907845E-4</v>
      </c>
      <c r="AB14">
        <f t="shared" si="5"/>
        <v>5.7613698376604637E-4</v>
      </c>
      <c r="AC14">
        <f t="shared" si="5"/>
        <v>6.1371263771382845E-4</v>
      </c>
      <c r="AD14">
        <f t="shared" si="5"/>
        <v>6.5341992459042443E-4</v>
      </c>
      <c r="AE14">
        <f t="shared" si="5"/>
        <v>6.9536040781408622E-4</v>
      </c>
      <c r="AF14">
        <f t="shared" si="5"/>
        <v>7.3963946948451317E-4</v>
      </c>
      <c r="AG14">
        <f t="shared" si="5"/>
        <v>7.8636640860027247E-4</v>
      </c>
      <c r="AH14">
        <f t="shared" si="5"/>
        <v>8.3565454016306816E-4</v>
      </c>
      <c r="AI14">
        <f t="shared" si="5"/>
        <v>8.876212951284718E-4</v>
      </c>
      <c r="AJ14">
        <f t="shared" si="5"/>
        <v>9.42388321161975E-4</v>
      </c>
      <c r="AK14">
        <f t="shared" si="5"/>
        <v>1.0000815841581911E-3</v>
      </c>
      <c r="AL14">
        <f t="shared" si="5"/>
        <v>1.0608314704805017E-3</v>
      </c>
      <c r="AM14">
        <f t="shared" si="5"/>
        <v>1.1247728898774281E-3</v>
      </c>
      <c r="AN14">
        <f t="shared" si="5"/>
        <v>1.1920453790316237E-3</v>
      </c>
      <c r="AO14">
        <f t="shared" si="5"/>
        <v>1.2627932056964966E-3</v>
      </c>
    </row>
    <row r="15" spans="2:41" x14ac:dyDescent="0.2">
      <c r="H15">
        <v>4</v>
      </c>
      <c r="K15">
        <f t="shared" si="6"/>
        <v>2.4220526543445496E-4</v>
      </c>
      <c r="L15">
        <f t="shared" si="5"/>
        <v>2.6038107035150393E-4</v>
      </c>
      <c r="M15">
        <f t="shared" si="5"/>
        <v>2.7975578266200765E-4</v>
      </c>
      <c r="N15">
        <f t="shared" si="5"/>
        <v>3.0039692203294547E-4</v>
      </c>
      <c r="O15">
        <f t="shared" si="5"/>
        <v>3.2237509953261226E-4</v>
      </c>
      <c r="P15">
        <f t="shared" si="5"/>
        <v>3.4576412168595019E-4</v>
      </c>
      <c r="Q15">
        <f t="shared" si="5"/>
        <v>3.7064109639079043E-4</v>
      </c>
      <c r="R15">
        <f t="shared" si="5"/>
        <v>3.9708654066949859E-4</v>
      </c>
      <c r="S15">
        <f t="shared" si="5"/>
        <v>4.2518449022858028E-4</v>
      </c>
      <c r="T15">
        <f t="shared" si="5"/>
        <v>4.5502261079679478E-4</v>
      </c>
      <c r="U15">
        <f t="shared" si="5"/>
        <v>4.8669231121046744E-4</v>
      </c>
      <c r="V15">
        <f t="shared" si="5"/>
        <v>5.202888582127457E-4</v>
      </c>
      <c r="W15">
        <f t="shared" si="5"/>
        <v>5.5591149293167668E-4</v>
      </c>
      <c r="X15">
        <f t="shared" si="5"/>
        <v>5.9366354900023993E-4</v>
      </c>
      <c r="Y15">
        <f t="shared" si="5"/>
        <v>6.3365257227955118E-4</v>
      </c>
      <c r="Z15">
        <f t="shared" si="5"/>
        <v>6.759904421448534E-4</v>
      </c>
      <c r="AA15">
        <f t="shared" si="5"/>
        <v>7.207934942921046E-4</v>
      </c>
      <c r="AB15">
        <f t="shared" si="5"/>
        <v>7.6818264502139519E-4</v>
      </c>
      <c r="AC15">
        <f t="shared" si="5"/>
        <v>8.1828351695177116E-4</v>
      </c>
      <c r="AD15">
        <f t="shared" si="5"/>
        <v>8.7122656612056602E-4</v>
      </c>
      <c r="AE15">
        <f t="shared" si="5"/>
        <v>9.271472104187817E-4</v>
      </c>
      <c r="AF15">
        <f t="shared" si="5"/>
        <v>9.8618595931268429E-4</v>
      </c>
      <c r="AG15">
        <f t="shared" si="5"/>
        <v>1.0484885448003634E-3</v>
      </c>
      <c r="AH15">
        <f t="shared" si="5"/>
        <v>1.1142060535507575E-3</v>
      </c>
      <c r="AI15">
        <f t="shared" si="5"/>
        <v>1.1834950601712956E-3</v>
      </c>
      <c r="AJ15">
        <f t="shared" si="5"/>
        <v>1.2565177615493001E-3</v>
      </c>
      <c r="AK15">
        <f t="shared" si="5"/>
        <v>1.3334421122109215E-3</v>
      </c>
      <c r="AL15">
        <f t="shared" si="5"/>
        <v>1.4144419606406688E-3</v>
      </c>
      <c r="AM15">
        <f t="shared" si="5"/>
        <v>1.4996971865032375E-3</v>
      </c>
      <c r="AN15">
        <f t="shared" si="5"/>
        <v>1.5893938387088317E-3</v>
      </c>
      <c r="AO15">
        <f t="shared" si="5"/>
        <v>1.6837242742619952E-3</v>
      </c>
    </row>
    <row r="16" spans="2:41" x14ac:dyDescent="0.2">
      <c r="H16">
        <v>5</v>
      </c>
      <c r="K16">
        <f t="shared" si="6"/>
        <v>3.0275658179306869E-4</v>
      </c>
      <c r="L16">
        <f t="shared" si="5"/>
        <v>3.2547633793937993E-4</v>
      </c>
      <c r="M16">
        <f t="shared" si="5"/>
        <v>3.4969472832750953E-4</v>
      </c>
      <c r="N16">
        <f t="shared" si="5"/>
        <v>3.7549615254118185E-4</v>
      </c>
      <c r="O16">
        <f t="shared" si="5"/>
        <v>4.0296887441576529E-4</v>
      </c>
      <c r="P16">
        <f t="shared" si="5"/>
        <v>4.3220515210743777E-4</v>
      </c>
      <c r="Q16">
        <f t="shared" si="5"/>
        <v>4.6330137048848798E-4</v>
      </c>
      <c r="R16">
        <f t="shared" si="5"/>
        <v>4.9635817583687319E-4</v>
      </c>
      <c r="S16">
        <f t="shared" si="5"/>
        <v>5.3148061278572535E-4</v>
      </c>
      <c r="T16">
        <f t="shared" si="5"/>
        <v>5.6877826349599351E-4</v>
      </c>
      <c r="U16">
        <f t="shared" si="5"/>
        <v>6.0836538901308437E-4</v>
      </c>
      <c r="V16">
        <f t="shared" si="5"/>
        <v>6.5036107276593208E-4</v>
      </c>
      <c r="W16">
        <f t="shared" si="5"/>
        <v>6.9488936616459579E-4</v>
      </c>
      <c r="X16">
        <f t="shared" si="5"/>
        <v>7.4207943625029986E-4</v>
      </c>
      <c r="Y16">
        <f t="shared" si="5"/>
        <v>7.9206571534943908E-4</v>
      </c>
      <c r="Z16">
        <f t="shared" si="5"/>
        <v>8.4498805268106683E-4</v>
      </c>
      <c r="AA16">
        <f t="shared" si="5"/>
        <v>9.0099186786513086E-4</v>
      </c>
      <c r="AB16">
        <f t="shared" si="5"/>
        <v>9.6022830627674402E-4</v>
      </c>
      <c r="AC16">
        <f t="shared" si="5"/>
        <v>1.022854396189714E-3</v>
      </c>
      <c r="AD16">
        <f t="shared" si="5"/>
        <v>1.0890332076507075E-3</v>
      </c>
      <c r="AE16">
        <f t="shared" si="5"/>
        <v>1.158934013023477E-3</v>
      </c>
      <c r="AF16">
        <f t="shared" si="5"/>
        <v>1.2327324491408554E-3</v>
      </c>
      <c r="AG16">
        <f t="shared" si="5"/>
        <v>1.3106106810004544E-3</v>
      </c>
      <c r="AH16">
        <f t="shared" si="5"/>
        <v>1.392757566938447E-3</v>
      </c>
      <c r="AI16">
        <f t="shared" si="5"/>
        <v>1.4793688252141197E-3</v>
      </c>
      <c r="AJ16">
        <f t="shared" si="5"/>
        <v>1.5706472019366253E-3</v>
      </c>
      <c r="AK16">
        <f t="shared" si="5"/>
        <v>1.6668026402636518E-3</v>
      </c>
      <c r="AL16">
        <f t="shared" si="5"/>
        <v>1.7680524508008363E-3</v>
      </c>
      <c r="AM16">
        <f t="shared" si="5"/>
        <v>1.8746214831290469E-3</v>
      </c>
      <c r="AN16">
        <f t="shared" si="5"/>
        <v>1.9867422983860391E-3</v>
      </c>
      <c r="AO16">
        <f t="shared" si="5"/>
        <v>2.1046553428274938E-3</v>
      </c>
    </row>
    <row r="17" spans="2:41" x14ac:dyDescent="0.2">
      <c r="B17" t="s">
        <v>0</v>
      </c>
      <c r="C17">
        <f>3.14*10^-8*$C$3+1.00062+$C$2^2*5.6*10^-7</f>
        <v>1.003801605</v>
      </c>
      <c r="H17">
        <v>6</v>
      </c>
      <c r="K17">
        <f t="shared" si="6"/>
        <v>3.6330789815168242E-4</v>
      </c>
      <c r="L17">
        <f t="shared" si="5"/>
        <v>3.9057160552725593E-4</v>
      </c>
      <c r="M17">
        <f t="shared" si="5"/>
        <v>4.1963367399301134E-4</v>
      </c>
      <c r="N17">
        <f t="shared" si="5"/>
        <v>4.5059538304941817E-4</v>
      </c>
      <c r="O17">
        <f t="shared" si="5"/>
        <v>4.8356264929891833E-4</v>
      </c>
      <c r="P17">
        <f t="shared" si="5"/>
        <v>5.1864618252892535E-4</v>
      </c>
      <c r="Q17">
        <f t="shared" si="5"/>
        <v>5.5596164458618564E-4</v>
      </c>
      <c r="R17">
        <f t="shared" si="5"/>
        <v>5.9562981100424789E-4</v>
      </c>
      <c r="S17">
        <f t="shared" si="5"/>
        <v>6.3777673534287042E-4</v>
      </c>
      <c r="T17">
        <f t="shared" si="5"/>
        <v>6.8253391619519223E-4</v>
      </c>
      <c r="U17">
        <f t="shared" si="5"/>
        <v>7.3003846681570113E-4</v>
      </c>
      <c r="V17">
        <f t="shared" si="5"/>
        <v>7.8043328731911856E-4</v>
      </c>
      <c r="W17">
        <f t="shared" si="5"/>
        <v>8.338672393975149E-4</v>
      </c>
      <c r="X17">
        <f t="shared" si="5"/>
        <v>8.9049532350035968E-4</v>
      </c>
      <c r="Y17">
        <f t="shared" si="5"/>
        <v>9.5047885841932677E-4</v>
      </c>
      <c r="Z17">
        <f t="shared" si="5"/>
        <v>1.0139856632172802E-3</v>
      </c>
      <c r="AA17">
        <f t="shared" si="5"/>
        <v>1.0811902414381569E-3</v>
      </c>
      <c r="AB17">
        <f t="shared" si="5"/>
        <v>1.1522739675320927E-3</v>
      </c>
      <c r="AC17">
        <f t="shared" si="5"/>
        <v>1.2274252754276569E-3</v>
      </c>
      <c r="AD17">
        <f t="shared" si="5"/>
        <v>1.3068398491808489E-3</v>
      </c>
      <c r="AE17">
        <f t="shared" si="5"/>
        <v>1.3907208156281724E-3</v>
      </c>
      <c r="AF17">
        <f t="shared" si="5"/>
        <v>1.4792789389690263E-3</v>
      </c>
      <c r="AG17">
        <f t="shared" si="5"/>
        <v>1.5727328172005449E-3</v>
      </c>
      <c r="AH17">
        <f t="shared" si="5"/>
        <v>1.6713090803261363E-3</v>
      </c>
      <c r="AI17">
        <f t="shared" si="5"/>
        <v>1.7752425902569436E-3</v>
      </c>
      <c r="AJ17">
        <f t="shared" si="5"/>
        <v>1.88477664232395E-3</v>
      </c>
      <c r="AK17">
        <f t="shared" si="5"/>
        <v>2.0001631683163822E-3</v>
      </c>
      <c r="AL17">
        <f t="shared" si="5"/>
        <v>2.1216629409610034E-3</v>
      </c>
      <c r="AM17">
        <f t="shared" si="5"/>
        <v>2.2495457797548561E-3</v>
      </c>
      <c r="AN17">
        <f t="shared" si="5"/>
        <v>2.3840907580632473E-3</v>
      </c>
      <c r="AO17">
        <f t="shared" si="5"/>
        <v>2.5255864113929933E-3</v>
      </c>
    </row>
    <row r="18" spans="2:41" x14ac:dyDescent="0.2">
      <c r="H18">
        <v>7</v>
      </c>
      <c r="K18">
        <f t="shared" si="6"/>
        <v>4.2385921451029625E-4</v>
      </c>
      <c r="L18">
        <f t="shared" si="5"/>
        <v>4.5566687311513192E-4</v>
      </c>
      <c r="M18">
        <f t="shared" si="5"/>
        <v>4.8957261965851338E-4</v>
      </c>
      <c r="N18">
        <f t="shared" si="5"/>
        <v>5.2569461355765461E-4</v>
      </c>
      <c r="O18">
        <f t="shared" si="5"/>
        <v>5.6415642418207142E-4</v>
      </c>
      <c r="P18">
        <f t="shared" si="5"/>
        <v>6.0508721295041287E-4</v>
      </c>
      <c r="Q18">
        <f t="shared" si="5"/>
        <v>6.4862191868388336E-4</v>
      </c>
      <c r="R18">
        <f t="shared" si="5"/>
        <v>6.9490144617162259E-4</v>
      </c>
      <c r="S18">
        <f t="shared" si="5"/>
        <v>7.4407285790001538E-4</v>
      </c>
      <c r="T18">
        <f t="shared" si="5"/>
        <v>7.9628956889439095E-4</v>
      </c>
      <c r="U18">
        <f t="shared" si="5"/>
        <v>8.5171154461831811E-4</v>
      </c>
      <c r="V18">
        <f t="shared" si="5"/>
        <v>9.1050550187230504E-4</v>
      </c>
      <c r="W18">
        <f t="shared" si="5"/>
        <v>9.7284511263043413E-4</v>
      </c>
      <c r="X18">
        <f t="shared" si="5"/>
        <v>1.0389112107504197E-3</v>
      </c>
      <c r="Y18">
        <f t="shared" si="5"/>
        <v>1.1088920014892146E-3</v>
      </c>
      <c r="Z18">
        <f t="shared" si="5"/>
        <v>1.1829832737534935E-3</v>
      </c>
      <c r="AA18">
        <f t="shared" si="5"/>
        <v>1.261388615011183E-3</v>
      </c>
      <c r="AB18">
        <f t="shared" si="5"/>
        <v>1.3443196287874415E-3</v>
      </c>
      <c r="AC18">
        <f t="shared" si="5"/>
        <v>1.4319961546655996E-3</v>
      </c>
      <c r="AD18">
        <f t="shared" si="5"/>
        <v>1.5246464907109904E-3</v>
      </c>
      <c r="AE18">
        <f t="shared" si="5"/>
        <v>1.6225076182328679E-3</v>
      </c>
      <c r="AF18">
        <f t="shared" si="5"/>
        <v>1.7258254287971975E-3</v>
      </c>
      <c r="AG18">
        <f t="shared" si="5"/>
        <v>1.8348549534006361E-3</v>
      </c>
      <c r="AH18">
        <f t="shared" si="5"/>
        <v>1.9498605937138256E-3</v>
      </c>
      <c r="AI18">
        <f t="shared" si="5"/>
        <v>2.0711163552997675E-3</v>
      </c>
      <c r="AJ18">
        <f t="shared" si="5"/>
        <v>2.1989060827112749E-3</v>
      </c>
      <c r="AK18">
        <f t="shared" si="5"/>
        <v>2.3335236963691127E-3</v>
      </c>
      <c r="AL18">
        <f t="shared" si="5"/>
        <v>2.4752734311211705E-3</v>
      </c>
      <c r="AM18">
        <f t="shared" si="5"/>
        <v>2.6244700763806655E-3</v>
      </c>
      <c r="AN18">
        <f t="shared" si="5"/>
        <v>2.7814392177404551E-3</v>
      </c>
      <c r="AO18">
        <f t="shared" si="5"/>
        <v>2.9465174799584918E-3</v>
      </c>
    </row>
    <row r="19" spans="2:41" x14ac:dyDescent="0.2">
      <c r="B19" t="s">
        <v>5</v>
      </c>
      <c r="C19">
        <f>$C$6^2*1.2378847*10^-5-1.9121316*10^-2*$C$6</f>
        <v>-4.2993902712436416</v>
      </c>
      <c r="H19">
        <v>8</v>
      </c>
      <c r="K19">
        <f t="shared" si="6"/>
        <v>4.8441053086890993E-4</v>
      </c>
      <c r="L19">
        <f t="shared" si="5"/>
        <v>5.2076214070300786E-4</v>
      </c>
      <c r="M19">
        <f t="shared" si="5"/>
        <v>5.5951156532401531E-4</v>
      </c>
      <c r="N19">
        <f t="shared" si="5"/>
        <v>6.0079384406589093E-4</v>
      </c>
      <c r="O19">
        <f t="shared" si="5"/>
        <v>6.4475019906522451E-4</v>
      </c>
      <c r="P19">
        <f t="shared" si="5"/>
        <v>6.9152824337190039E-4</v>
      </c>
      <c r="Q19">
        <f t="shared" si="5"/>
        <v>7.4128219278158086E-4</v>
      </c>
      <c r="R19">
        <f t="shared" si="5"/>
        <v>7.9417308133899718E-4</v>
      </c>
      <c r="S19">
        <f t="shared" si="5"/>
        <v>8.5036898045716056E-4</v>
      </c>
      <c r="T19">
        <f t="shared" si="5"/>
        <v>9.1004522159358957E-4</v>
      </c>
      <c r="U19">
        <f t="shared" si="5"/>
        <v>9.7338462242093488E-4</v>
      </c>
      <c r="V19">
        <f t="shared" si="5"/>
        <v>1.0405777164254914E-3</v>
      </c>
      <c r="W19">
        <f t="shared" si="5"/>
        <v>1.1118229858633534E-3</v>
      </c>
      <c r="X19">
        <f t="shared" si="5"/>
        <v>1.1873270980004799E-3</v>
      </c>
      <c r="Y19">
        <f t="shared" si="5"/>
        <v>1.2673051445591024E-3</v>
      </c>
      <c r="Z19">
        <f t="shared" si="5"/>
        <v>1.3519808842897068E-3</v>
      </c>
      <c r="AA19">
        <f t="shared" ref="AA19:AO36" si="7">($H19*AA$4*AA$8/$C$3)/100</f>
        <v>1.4415869885842092E-3</v>
      </c>
      <c r="AB19">
        <f t="shared" si="7"/>
        <v>1.5363652900427904E-3</v>
      </c>
      <c r="AC19">
        <f t="shared" si="7"/>
        <v>1.6365670339035423E-3</v>
      </c>
      <c r="AD19">
        <f t="shared" si="7"/>
        <v>1.742453132241132E-3</v>
      </c>
      <c r="AE19">
        <f t="shared" si="7"/>
        <v>1.8542944208375634E-3</v>
      </c>
      <c r="AF19">
        <f t="shared" si="7"/>
        <v>1.9723719186253686E-3</v>
      </c>
      <c r="AG19">
        <f t="shared" si="7"/>
        <v>2.0969770896007269E-3</v>
      </c>
      <c r="AH19">
        <f t="shared" si="7"/>
        <v>2.2284121071015151E-3</v>
      </c>
      <c r="AI19">
        <f t="shared" si="7"/>
        <v>2.3669901203425912E-3</v>
      </c>
      <c r="AJ19">
        <f t="shared" si="7"/>
        <v>2.5130355230986003E-3</v>
      </c>
      <c r="AK19">
        <f t="shared" si="7"/>
        <v>2.6668842244218431E-3</v>
      </c>
      <c r="AL19">
        <f t="shared" si="7"/>
        <v>2.8288839212813376E-3</v>
      </c>
      <c r="AM19">
        <f t="shared" si="7"/>
        <v>2.9993943730064749E-3</v>
      </c>
      <c r="AN19">
        <f t="shared" si="7"/>
        <v>3.1787876774176634E-3</v>
      </c>
      <c r="AO19">
        <f t="shared" si="7"/>
        <v>3.3674485485239904E-3</v>
      </c>
    </row>
    <row r="20" spans="2:41" x14ac:dyDescent="0.2">
      <c r="B20" t="s">
        <v>6</v>
      </c>
      <c r="C20">
        <f>33.93711047-6.3431645*10^3/$C$6</f>
        <v>10.714835163391903</v>
      </c>
      <c r="H20">
        <v>9</v>
      </c>
      <c r="K20">
        <f t="shared" si="6"/>
        <v>5.4496184722752365E-4</v>
      </c>
      <c r="L20">
        <f t="shared" si="6"/>
        <v>5.8585740829088381E-4</v>
      </c>
      <c r="M20">
        <f t="shared" si="6"/>
        <v>6.2945051098951723E-4</v>
      </c>
      <c r="N20">
        <f t="shared" si="6"/>
        <v>6.7589307457412747E-4</v>
      </c>
      <c r="O20">
        <f t="shared" si="6"/>
        <v>7.253439739483775E-4</v>
      </c>
      <c r="P20">
        <f t="shared" si="6"/>
        <v>7.7796927379338802E-4</v>
      </c>
      <c r="Q20">
        <f t="shared" si="6"/>
        <v>8.3394246687927857E-4</v>
      </c>
      <c r="R20">
        <f t="shared" si="6"/>
        <v>8.9344471650637178E-4</v>
      </c>
      <c r="S20">
        <f t="shared" si="6"/>
        <v>9.5666510301430563E-4</v>
      </c>
      <c r="T20">
        <f t="shared" si="6"/>
        <v>1.0238008742927884E-3</v>
      </c>
      <c r="U20">
        <f t="shared" si="6"/>
        <v>1.0950577002235519E-3</v>
      </c>
      <c r="V20">
        <f t="shared" si="6"/>
        <v>1.1706499309786776E-3</v>
      </c>
      <c r="W20">
        <f t="shared" si="6"/>
        <v>1.2508008590962725E-3</v>
      </c>
      <c r="X20">
        <f t="shared" si="6"/>
        <v>1.3357429852505398E-3</v>
      </c>
      <c r="Y20">
        <f t="shared" si="6"/>
        <v>1.4257182876289904E-3</v>
      </c>
      <c r="Z20">
        <f t="shared" si="6"/>
        <v>1.5209784948259199E-3</v>
      </c>
      <c r="AA20">
        <f t="shared" si="7"/>
        <v>1.6217853621572353E-3</v>
      </c>
      <c r="AB20">
        <f t="shared" si="7"/>
        <v>1.7284109512981393E-3</v>
      </c>
      <c r="AC20">
        <f t="shared" si="7"/>
        <v>1.841137913141485E-3</v>
      </c>
      <c r="AD20">
        <f t="shared" si="7"/>
        <v>1.9602597737712738E-3</v>
      </c>
      <c r="AE20">
        <f t="shared" si="7"/>
        <v>2.0860812234422591E-3</v>
      </c>
      <c r="AF20">
        <f t="shared" si="7"/>
        <v>2.2189184084535395E-3</v>
      </c>
      <c r="AG20">
        <f t="shared" si="7"/>
        <v>2.3590992258008176E-3</v>
      </c>
      <c r="AH20">
        <f t="shared" si="7"/>
        <v>2.5069636204892044E-3</v>
      </c>
      <c r="AI20">
        <f t="shared" si="7"/>
        <v>2.6628638853854153E-3</v>
      </c>
      <c r="AJ20">
        <f t="shared" si="7"/>
        <v>2.8271649634859252E-3</v>
      </c>
      <c r="AK20">
        <f t="shared" si="7"/>
        <v>3.0002447524745735E-3</v>
      </c>
      <c r="AL20">
        <f t="shared" si="7"/>
        <v>3.1824944114415051E-3</v>
      </c>
      <c r="AM20">
        <f t="shared" si="7"/>
        <v>3.3743186696322835E-3</v>
      </c>
      <c r="AN20">
        <f t="shared" si="7"/>
        <v>3.5761361370948712E-3</v>
      </c>
      <c r="AO20">
        <f t="shared" si="7"/>
        <v>3.788379617089489E-3</v>
      </c>
    </row>
    <row r="21" spans="2:41" x14ac:dyDescent="0.2">
      <c r="H21">
        <v>10</v>
      </c>
      <c r="K21">
        <f t="shared" si="6"/>
        <v>6.0551316358613738E-4</v>
      </c>
      <c r="L21">
        <f t="shared" si="6"/>
        <v>6.5095267587875986E-4</v>
      </c>
      <c r="M21">
        <f t="shared" si="6"/>
        <v>6.9938945665501905E-4</v>
      </c>
      <c r="N21">
        <f t="shared" si="6"/>
        <v>7.5099230508236369E-4</v>
      </c>
      <c r="O21">
        <f t="shared" si="6"/>
        <v>8.0593774883153059E-4</v>
      </c>
      <c r="P21">
        <f t="shared" si="6"/>
        <v>8.6441030421487554E-4</v>
      </c>
      <c r="Q21">
        <f t="shared" si="6"/>
        <v>9.2660274097697596E-4</v>
      </c>
      <c r="R21">
        <f t="shared" si="6"/>
        <v>9.9271635167374637E-4</v>
      </c>
      <c r="S21">
        <f t="shared" si="6"/>
        <v>1.0629612255714507E-3</v>
      </c>
      <c r="T21">
        <f t="shared" si="6"/>
        <v>1.137556526991987E-3</v>
      </c>
      <c r="U21">
        <f t="shared" si="6"/>
        <v>1.2167307780261687E-3</v>
      </c>
      <c r="V21">
        <f t="shared" si="6"/>
        <v>1.3007221455318642E-3</v>
      </c>
      <c r="W21">
        <f t="shared" si="6"/>
        <v>1.3897787323291916E-3</v>
      </c>
      <c r="X21">
        <f t="shared" si="6"/>
        <v>1.4841588725005997E-3</v>
      </c>
      <c r="Y21">
        <f t="shared" si="6"/>
        <v>1.5841314306988782E-3</v>
      </c>
      <c r="Z21">
        <f t="shared" si="6"/>
        <v>1.6899761053621337E-3</v>
      </c>
      <c r="AA21">
        <f t="shared" si="7"/>
        <v>1.8019837357302617E-3</v>
      </c>
      <c r="AB21">
        <f t="shared" si="7"/>
        <v>1.920456612553488E-3</v>
      </c>
      <c r="AC21">
        <f t="shared" si="7"/>
        <v>2.0457087923794279E-3</v>
      </c>
      <c r="AD21">
        <f t="shared" si="7"/>
        <v>2.178066415301415E-3</v>
      </c>
      <c r="AE21">
        <f t="shared" si="7"/>
        <v>2.3178680260469539E-3</v>
      </c>
      <c r="AF21">
        <f t="shared" si="7"/>
        <v>2.4654648982817108E-3</v>
      </c>
      <c r="AG21">
        <f t="shared" si="7"/>
        <v>2.6212213620009088E-3</v>
      </c>
      <c r="AH21">
        <f t="shared" si="7"/>
        <v>2.7855151338768941E-3</v>
      </c>
      <c r="AI21">
        <f t="shared" si="7"/>
        <v>2.9587376504282394E-3</v>
      </c>
      <c r="AJ21">
        <f t="shared" si="7"/>
        <v>3.1412944038732506E-3</v>
      </c>
      <c r="AK21">
        <f t="shared" si="7"/>
        <v>3.3336052805273035E-3</v>
      </c>
      <c r="AL21">
        <f t="shared" si="7"/>
        <v>3.5361049016016726E-3</v>
      </c>
      <c r="AM21">
        <f t="shared" si="7"/>
        <v>3.7492429662580938E-3</v>
      </c>
      <c r="AN21">
        <f t="shared" si="7"/>
        <v>3.9734845967720782E-3</v>
      </c>
      <c r="AO21">
        <f t="shared" si="7"/>
        <v>4.2093106856549876E-3</v>
      </c>
    </row>
    <row r="22" spans="2:41" x14ac:dyDescent="0.2">
      <c r="B22" t="s">
        <v>7</v>
      </c>
      <c r="C22">
        <f>EXP(1)^$C$19*EXP(1)^$C$20</f>
        <v>611.2126240360551</v>
      </c>
      <c r="H22">
        <v>11</v>
      </c>
      <c r="K22">
        <f t="shared" si="6"/>
        <v>6.6606447994475111E-4</v>
      </c>
      <c r="L22">
        <f t="shared" si="6"/>
        <v>7.1604794346663569E-4</v>
      </c>
      <c r="M22">
        <f t="shared" si="6"/>
        <v>7.6932840232052098E-4</v>
      </c>
      <c r="N22">
        <f t="shared" si="6"/>
        <v>8.2609153559060013E-4</v>
      </c>
      <c r="O22">
        <f t="shared" si="6"/>
        <v>8.8653152371468379E-4</v>
      </c>
      <c r="P22">
        <f t="shared" si="6"/>
        <v>9.5085133463636295E-4</v>
      </c>
      <c r="Q22">
        <f t="shared" si="6"/>
        <v>1.0192630150746738E-3</v>
      </c>
      <c r="R22">
        <f t="shared" si="6"/>
        <v>1.091987986841121E-3</v>
      </c>
      <c r="S22">
        <f t="shared" si="6"/>
        <v>1.169257348128596E-3</v>
      </c>
      <c r="T22">
        <f t="shared" si="6"/>
        <v>1.2513121796911856E-3</v>
      </c>
      <c r="U22">
        <f t="shared" si="6"/>
        <v>1.3384038558287856E-3</v>
      </c>
      <c r="V22">
        <f t="shared" si="6"/>
        <v>1.4307943600850503E-3</v>
      </c>
      <c r="W22">
        <f t="shared" si="6"/>
        <v>1.5287566055621105E-3</v>
      </c>
      <c r="X22">
        <f t="shared" si="6"/>
        <v>1.6325747597506597E-3</v>
      </c>
      <c r="Y22">
        <f t="shared" si="6"/>
        <v>1.742544573768766E-3</v>
      </c>
      <c r="Z22">
        <f t="shared" si="6"/>
        <v>1.8589737158983472E-3</v>
      </c>
      <c r="AA22">
        <f t="shared" si="7"/>
        <v>1.9821821093032876E-3</v>
      </c>
      <c r="AB22">
        <f t="shared" si="7"/>
        <v>2.1125022738088372E-3</v>
      </c>
      <c r="AC22">
        <f t="shared" si="7"/>
        <v>2.2502796716173711E-3</v>
      </c>
      <c r="AD22">
        <f t="shared" si="7"/>
        <v>2.3958730568315566E-3</v>
      </c>
      <c r="AE22">
        <f t="shared" si="7"/>
        <v>2.5496548286516496E-3</v>
      </c>
      <c r="AF22">
        <f t="shared" si="7"/>
        <v>2.7120113881098813E-3</v>
      </c>
      <c r="AG22">
        <f t="shared" si="7"/>
        <v>2.8833434982009991E-3</v>
      </c>
      <c r="AH22">
        <f t="shared" si="7"/>
        <v>3.0640666472645829E-3</v>
      </c>
      <c r="AI22">
        <f t="shared" si="7"/>
        <v>3.2546114154710631E-3</v>
      </c>
      <c r="AJ22">
        <f t="shared" si="7"/>
        <v>3.4554238442605751E-3</v>
      </c>
      <c r="AK22">
        <f t="shared" si="7"/>
        <v>3.6669658085800344E-3</v>
      </c>
      <c r="AL22">
        <f t="shared" si="7"/>
        <v>3.8897153917618393E-3</v>
      </c>
      <c r="AM22">
        <f t="shared" si="7"/>
        <v>4.1241672628839036E-3</v>
      </c>
      <c r="AN22">
        <f t="shared" si="7"/>
        <v>4.3708330564492864E-3</v>
      </c>
      <c r="AO22">
        <f t="shared" si="7"/>
        <v>4.6302417542204866E-3</v>
      </c>
    </row>
    <row r="23" spans="2:41" x14ac:dyDescent="0.2">
      <c r="H23">
        <v>12</v>
      </c>
      <c r="K23">
        <f t="shared" si="6"/>
        <v>7.2661579630336484E-4</v>
      </c>
      <c r="L23">
        <f t="shared" si="6"/>
        <v>7.8114321105451185E-4</v>
      </c>
      <c r="M23">
        <f t="shared" si="6"/>
        <v>8.3926734798602269E-4</v>
      </c>
      <c r="N23">
        <f t="shared" si="6"/>
        <v>9.0119076609883634E-4</v>
      </c>
      <c r="O23">
        <f t="shared" si="6"/>
        <v>9.6712529859783666E-4</v>
      </c>
      <c r="P23">
        <f t="shared" si="6"/>
        <v>1.0372923650578507E-3</v>
      </c>
      <c r="Q23">
        <f t="shared" si="6"/>
        <v>1.1119232891723713E-3</v>
      </c>
      <c r="R23">
        <f t="shared" si="6"/>
        <v>1.1912596220084958E-3</v>
      </c>
      <c r="S23">
        <f t="shared" si="6"/>
        <v>1.2755534706857408E-3</v>
      </c>
      <c r="T23">
        <f t="shared" si="6"/>
        <v>1.3650678323903845E-3</v>
      </c>
      <c r="U23">
        <f t="shared" si="6"/>
        <v>1.4600769336314023E-3</v>
      </c>
      <c r="V23">
        <f t="shared" si="6"/>
        <v>1.5608665746382371E-3</v>
      </c>
      <c r="W23">
        <f t="shared" si="6"/>
        <v>1.6677344787950298E-3</v>
      </c>
      <c r="X23">
        <f t="shared" si="6"/>
        <v>1.7809906470007194E-3</v>
      </c>
      <c r="Y23">
        <f t="shared" si="6"/>
        <v>1.9009577168386535E-3</v>
      </c>
      <c r="Z23">
        <f t="shared" si="6"/>
        <v>2.0279713264345603E-3</v>
      </c>
      <c r="AA23">
        <f t="shared" si="7"/>
        <v>2.1623804828763138E-3</v>
      </c>
      <c r="AB23">
        <f t="shared" si="7"/>
        <v>2.3045479350641855E-3</v>
      </c>
      <c r="AC23">
        <f t="shared" si="7"/>
        <v>2.4548505508553138E-3</v>
      </c>
      <c r="AD23">
        <f t="shared" si="7"/>
        <v>2.6136796983616977E-3</v>
      </c>
      <c r="AE23">
        <f t="shared" si="7"/>
        <v>2.7814416312563449E-3</v>
      </c>
      <c r="AF23">
        <f t="shared" si="7"/>
        <v>2.9585578779380527E-3</v>
      </c>
      <c r="AG23">
        <f t="shared" si="7"/>
        <v>3.1454656344010899E-3</v>
      </c>
      <c r="AH23">
        <f t="shared" si="7"/>
        <v>3.3426181606522726E-3</v>
      </c>
      <c r="AI23">
        <f t="shared" si="7"/>
        <v>3.5504851805138872E-3</v>
      </c>
      <c r="AJ23">
        <f t="shared" si="7"/>
        <v>3.7695532846479E-3</v>
      </c>
      <c r="AK23">
        <f t="shared" si="7"/>
        <v>4.0003263366327644E-3</v>
      </c>
      <c r="AL23">
        <f t="shared" si="7"/>
        <v>4.2433258819220068E-3</v>
      </c>
      <c r="AM23">
        <f t="shared" si="7"/>
        <v>4.4990915595097122E-3</v>
      </c>
      <c r="AN23">
        <f t="shared" si="7"/>
        <v>4.7681815161264946E-3</v>
      </c>
      <c r="AO23">
        <f t="shared" si="7"/>
        <v>5.0511728227859865E-3</v>
      </c>
    </row>
    <row r="24" spans="2:41" x14ac:dyDescent="0.2">
      <c r="B24" t="s">
        <v>8</v>
      </c>
      <c r="C24">
        <f>$C$4*$C$17*$C$22/$C$3</f>
        <v>0</v>
      </c>
      <c r="H24">
        <v>13</v>
      </c>
      <c r="K24">
        <f t="shared" si="6"/>
        <v>7.8716711266197867E-4</v>
      </c>
      <c r="L24">
        <f t="shared" si="6"/>
        <v>8.4623847864238779E-4</v>
      </c>
      <c r="M24">
        <f t="shared" si="6"/>
        <v>9.0920629365152461E-4</v>
      </c>
      <c r="N24">
        <f t="shared" si="6"/>
        <v>9.7628999660707289E-4</v>
      </c>
      <c r="O24">
        <f t="shared" si="6"/>
        <v>1.0477190734809899E-3</v>
      </c>
      <c r="P24">
        <f t="shared" si="6"/>
        <v>1.1237333954793383E-3</v>
      </c>
      <c r="Q24">
        <f t="shared" si="6"/>
        <v>1.204583563270069E-3</v>
      </c>
      <c r="R24">
        <f t="shared" si="6"/>
        <v>1.2905312571758704E-3</v>
      </c>
      <c r="S24">
        <f t="shared" si="6"/>
        <v>1.3818495932428857E-3</v>
      </c>
      <c r="T24">
        <f t="shared" si="6"/>
        <v>1.4788234850895831E-3</v>
      </c>
      <c r="U24">
        <f t="shared" si="6"/>
        <v>1.5817500114340194E-3</v>
      </c>
      <c r="V24">
        <f t="shared" si="6"/>
        <v>1.6909387891914233E-3</v>
      </c>
      <c r="W24">
        <f t="shared" si="6"/>
        <v>1.8067123520279494E-3</v>
      </c>
      <c r="X24">
        <f t="shared" si="6"/>
        <v>1.9294065342507797E-3</v>
      </c>
      <c r="Y24">
        <f t="shared" si="6"/>
        <v>2.0593708599085415E-3</v>
      </c>
      <c r="Z24">
        <f t="shared" si="6"/>
        <v>2.1969689369707741E-3</v>
      </c>
      <c r="AA24">
        <f t="shared" si="7"/>
        <v>2.3425788564493404E-3</v>
      </c>
      <c r="AB24">
        <f t="shared" si="7"/>
        <v>2.4965935963195342E-3</v>
      </c>
      <c r="AC24">
        <f t="shared" si="7"/>
        <v>2.6594214300932565E-3</v>
      </c>
      <c r="AD24">
        <f t="shared" si="7"/>
        <v>2.8314863398918393E-3</v>
      </c>
      <c r="AE24">
        <f t="shared" si="7"/>
        <v>3.0132284338610397E-3</v>
      </c>
      <c r="AF24">
        <f t="shared" si="7"/>
        <v>3.205104367766224E-3</v>
      </c>
      <c r="AG24">
        <f t="shared" si="7"/>
        <v>3.4075877706011815E-3</v>
      </c>
      <c r="AH24">
        <f t="shared" si="7"/>
        <v>3.6211696740399619E-3</v>
      </c>
      <c r="AI24">
        <f t="shared" si="7"/>
        <v>3.8463589455567104E-3</v>
      </c>
      <c r="AJ24">
        <f t="shared" si="7"/>
        <v>4.0836827250352254E-3</v>
      </c>
      <c r="AK24">
        <f t="shared" si="7"/>
        <v>4.3336868646854949E-3</v>
      </c>
      <c r="AL24">
        <f t="shared" si="7"/>
        <v>4.5969363720821744E-3</v>
      </c>
      <c r="AM24">
        <f t="shared" si="7"/>
        <v>4.8740158561355216E-3</v>
      </c>
      <c r="AN24">
        <f t="shared" si="7"/>
        <v>5.165529975803702E-3</v>
      </c>
      <c r="AO24">
        <f t="shared" si="7"/>
        <v>5.4721038913514838E-3</v>
      </c>
    </row>
    <row r="25" spans="2:41" x14ac:dyDescent="0.2">
      <c r="H25">
        <v>14</v>
      </c>
      <c r="K25">
        <f t="shared" si="6"/>
        <v>8.4771842902059251E-4</v>
      </c>
      <c r="L25">
        <f t="shared" si="6"/>
        <v>9.1133374623026384E-4</v>
      </c>
      <c r="M25">
        <f t="shared" si="6"/>
        <v>9.7914523931702676E-4</v>
      </c>
      <c r="N25">
        <f t="shared" si="6"/>
        <v>1.0513892271153092E-3</v>
      </c>
      <c r="O25">
        <f t="shared" si="6"/>
        <v>1.1283128483641428E-3</v>
      </c>
      <c r="P25">
        <f t="shared" si="6"/>
        <v>1.2101744259008257E-3</v>
      </c>
      <c r="Q25">
        <f t="shared" si="6"/>
        <v>1.2972438373677667E-3</v>
      </c>
      <c r="R25">
        <f t="shared" si="6"/>
        <v>1.3898028923432452E-3</v>
      </c>
      <c r="S25">
        <f t="shared" si="6"/>
        <v>1.4881457158000308E-3</v>
      </c>
      <c r="T25">
        <f t="shared" si="6"/>
        <v>1.5925791377887819E-3</v>
      </c>
      <c r="U25">
        <f t="shared" si="6"/>
        <v>1.7034230892366362E-3</v>
      </c>
      <c r="V25">
        <f t="shared" si="6"/>
        <v>1.8210110037446101E-3</v>
      </c>
      <c r="W25">
        <f t="shared" si="6"/>
        <v>1.9456902252608683E-3</v>
      </c>
      <c r="X25">
        <f t="shared" si="6"/>
        <v>2.0778224215008394E-3</v>
      </c>
      <c r="Y25">
        <f t="shared" si="6"/>
        <v>2.2177840029784291E-3</v>
      </c>
      <c r="Z25">
        <f t="shared" si="6"/>
        <v>2.365966547506987E-3</v>
      </c>
      <c r="AA25">
        <f t="shared" si="7"/>
        <v>2.5227772300223661E-3</v>
      </c>
      <c r="AB25">
        <f t="shared" si="7"/>
        <v>2.6886392575748829E-3</v>
      </c>
      <c r="AC25">
        <f t="shared" si="7"/>
        <v>2.8639923093311992E-3</v>
      </c>
      <c r="AD25">
        <f t="shared" si="7"/>
        <v>3.0492929814219809E-3</v>
      </c>
      <c r="AE25">
        <f t="shared" si="7"/>
        <v>3.2450152364657358E-3</v>
      </c>
      <c r="AF25">
        <f t="shared" si="7"/>
        <v>3.4516508575943949E-3</v>
      </c>
      <c r="AG25">
        <f t="shared" si="7"/>
        <v>3.6697099068012723E-3</v>
      </c>
      <c r="AH25">
        <f t="shared" si="7"/>
        <v>3.8997211874276512E-3</v>
      </c>
      <c r="AI25">
        <f t="shared" si="7"/>
        <v>4.142232710599535E-3</v>
      </c>
      <c r="AJ25">
        <f t="shared" si="7"/>
        <v>4.3978121654225499E-3</v>
      </c>
      <c r="AK25">
        <f t="shared" si="7"/>
        <v>4.6670473927382253E-3</v>
      </c>
      <c r="AL25">
        <f t="shared" si="7"/>
        <v>4.950546862242341E-3</v>
      </c>
      <c r="AM25">
        <f t="shared" si="7"/>
        <v>5.248940152761331E-3</v>
      </c>
      <c r="AN25">
        <f t="shared" si="7"/>
        <v>5.5628784354809103E-3</v>
      </c>
      <c r="AO25">
        <f t="shared" si="7"/>
        <v>5.8930349599169837E-3</v>
      </c>
    </row>
    <row r="26" spans="2:41" x14ac:dyDescent="0.2">
      <c r="B26" t="s">
        <v>9</v>
      </c>
      <c r="C26">
        <f>$C$24/100</f>
        <v>0</v>
      </c>
      <c r="H26">
        <v>15</v>
      </c>
      <c r="K26">
        <f t="shared" si="6"/>
        <v>9.0826974537920613E-4</v>
      </c>
      <c r="L26">
        <f t="shared" si="6"/>
        <v>9.7642901381813979E-4</v>
      </c>
      <c r="M26">
        <f t="shared" si="6"/>
        <v>1.0490841849825287E-3</v>
      </c>
      <c r="N26">
        <f t="shared" si="6"/>
        <v>1.1264884576235453E-3</v>
      </c>
      <c r="O26">
        <f t="shared" si="6"/>
        <v>1.2089066232472958E-3</v>
      </c>
      <c r="P26">
        <f t="shared" si="6"/>
        <v>1.2966154563223134E-3</v>
      </c>
      <c r="Q26">
        <f t="shared" si="6"/>
        <v>1.3899041114654642E-3</v>
      </c>
      <c r="R26">
        <f t="shared" si="6"/>
        <v>1.4890745275106196E-3</v>
      </c>
      <c r="S26">
        <f t="shared" si="6"/>
        <v>1.594441838357176E-3</v>
      </c>
      <c r="T26">
        <f t="shared" si="6"/>
        <v>1.7063347904879803E-3</v>
      </c>
      <c r="U26">
        <f t="shared" si="6"/>
        <v>1.8250961670392529E-3</v>
      </c>
      <c r="V26">
        <f t="shared" si="6"/>
        <v>1.9510832182977964E-3</v>
      </c>
      <c r="W26">
        <f t="shared" si="6"/>
        <v>2.0846680984937869E-3</v>
      </c>
      <c r="X26">
        <f t="shared" si="6"/>
        <v>2.2262383087508996E-3</v>
      </c>
      <c r="Y26">
        <f t="shared" si="6"/>
        <v>2.3761971460483171E-3</v>
      </c>
      <c r="Z26">
        <f t="shared" si="6"/>
        <v>2.5349641580432003E-3</v>
      </c>
      <c r="AA26">
        <f t="shared" si="7"/>
        <v>2.7029756035953922E-3</v>
      </c>
      <c r="AB26">
        <f t="shared" si="7"/>
        <v>2.8806849188302321E-3</v>
      </c>
      <c r="AC26">
        <f t="shared" si="7"/>
        <v>3.0685631885691424E-3</v>
      </c>
      <c r="AD26">
        <f t="shared" si="7"/>
        <v>3.2670996229521225E-3</v>
      </c>
      <c r="AE26">
        <f t="shared" si="7"/>
        <v>3.4768020390704307E-3</v>
      </c>
      <c r="AF26">
        <f t="shared" si="7"/>
        <v>3.6981973474225658E-3</v>
      </c>
      <c r="AG26">
        <f t="shared" si="7"/>
        <v>3.9318320430013626E-3</v>
      </c>
      <c r="AH26">
        <f t="shared" si="7"/>
        <v>4.17827270081534E-3</v>
      </c>
      <c r="AI26">
        <f t="shared" si="7"/>
        <v>4.4381064756423587E-3</v>
      </c>
      <c r="AJ26">
        <f t="shared" si="7"/>
        <v>4.7119416058098752E-3</v>
      </c>
      <c r="AK26">
        <f t="shared" si="7"/>
        <v>5.0004079207909566E-3</v>
      </c>
      <c r="AL26">
        <f t="shared" si="7"/>
        <v>5.3041573524025085E-3</v>
      </c>
      <c r="AM26">
        <f t="shared" si="7"/>
        <v>5.6238644493871405E-3</v>
      </c>
      <c r="AN26">
        <f t="shared" si="7"/>
        <v>5.9602268951581168E-3</v>
      </c>
      <c r="AO26">
        <f t="shared" si="7"/>
        <v>6.3139660284824818E-3</v>
      </c>
    </row>
    <row r="27" spans="2:41" x14ac:dyDescent="0.2">
      <c r="B27" t="s">
        <v>10</v>
      </c>
      <c r="C27">
        <f>400*10^-6</f>
        <v>3.9999999999999996E-4</v>
      </c>
      <c r="H27">
        <v>16</v>
      </c>
      <c r="K27">
        <f t="shared" si="6"/>
        <v>9.6882106173781985E-4</v>
      </c>
      <c r="L27">
        <f t="shared" si="6"/>
        <v>1.0415242814060157E-3</v>
      </c>
      <c r="M27">
        <f t="shared" si="6"/>
        <v>1.1190231306480306E-3</v>
      </c>
      <c r="N27">
        <f t="shared" si="6"/>
        <v>1.2015876881317819E-3</v>
      </c>
      <c r="O27">
        <f t="shared" si="6"/>
        <v>1.289500398130449E-3</v>
      </c>
      <c r="P27">
        <f t="shared" si="6"/>
        <v>1.3830564867438008E-3</v>
      </c>
      <c r="Q27">
        <f t="shared" si="6"/>
        <v>1.4825643855631617E-3</v>
      </c>
      <c r="R27">
        <f t="shared" si="6"/>
        <v>1.5883461626779944E-3</v>
      </c>
      <c r="S27">
        <f t="shared" si="6"/>
        <v>1.7007379609143211E-3</v>
      </c>
      <c r="T27">
        <f t="shared" si="6"/>
        <v>1.8200904431871791E-3</v>
      </c>
      <c r="U27">
        <f t="shared" si="6"/>
        <v>1.9467692448418698E-3</v>
      </c>
      <c r="V27">
        <f t="shared" si="6"/>
        <v>2.0811554328509828E-3</v>
      </c>
      <c r="W27">
        <f t="shared" si="6"/>
        <v>2.2236459717267067E-3</v>
      </c>
      <c r="X27">
        <f t="shared" si="6"/>
        <v>2.3746541960009597E-3</v>
      </c>
      <c r="Y27">
        <f t="shared" si="6"/>
        <v>2.5346102891182047E-3</v>
      </c>
      <c r="Z27">
        <f t="shared" si="6"/>
        <v>2.7039617685794136E-3</v>
      </c>
      <c r="AA27">
        <f t="shared" si="7"/>
        <v>2.8831739771684184E-3</v>
      </c>
      <c r="AB27">
        <f t="shared" si="7"/>
        <v>3.0727305800855808E-3</v>
      </c>
      <c r="AC27">
        <f t="shared" si="7"/>
        <v>3.2731340678070846E-3</v>
      </c>
      <c r="AD27">
        <f t="shared" si="7"/>
        <v>3.4849062644822641E-3</v>
      </c>
      <c r="AE27">
        <f t="shared" si="7"/>
        <v>3.7085888416751268E-3</v>
      </c>
      <c r="AF27">
        <f t="shared" si="7"/>
        <v>3.9447438372507372E-3</v>
      </c>
      <c r="AG27">
        <f t="shared" si="7"/>
        <v>4.1939541792014538E-3</v>
      </c>
      <c r="AH27">
        <f t="shared" si="7"/>
        <v>4.4568242142030302E-3</v>
      </c>
      <c r="AI27">
        <f t="shared" si="7"/>
        <v>4.7339802406851823E-3</v>
      </c>
      <c r="AJ27">
        <f t="shared" si="7"/>
        <v>5.0260710461972006E-3</v>
      </c>
      <c r="AK27">
        <f t="shared" si="7"/>
        <v>5.3337684488436862E-3</v>
      </c>
      <c r="AL27">
        <f t="shared" si="7"/>
        <v>5.6577678425626752E-3</v>
      </c>
      <c r="AM27">
        <f t="shared" si="7"/>
        <v>5.9987887460129499E-3</v>
      </c>
      <c r="AN27">
        <f t="shared" si="7"/>
        <v>6.3575753548353268E-3</v>
      </c>
      <c r="AO27">
        <f t="shared" si="7"/>
        <v>6.7348970970479809E-3</v>
      </c>
    </row>
    <row r="28" spans="2:41" x14ac:dyDescent="0.2">
      <c r="H28">
        <v>17</v>
      </c>
      <c r="K28">
        <f t="shared" si="6"/>
        <v>1.0293723780964335E-3</v>
      </c>
      <c r="L28">
        <f t="shared" si="6"/>
        <v>1.1066195489938917E-3</v>
      </c>
      <c r="M28">
        <f t="shared" si="6"/>
        <v>1.1889620763135325E-3</v>
      </c>
      <c r="N28">
        <f t="shared" si="6"/>
        <v>1.2766869186400184E-3</v>
      </c>
      <c r="O28">
        <f t="shared" si="6"/>
        <v>1.370094173013602E-3</v>
      </c>
      <c r="P28">
        <f t="shared" si="6"/>
        <v>1.4694975171652882E-3</v>
      </c>
      <c r="Q28">
        <f t="shared" si="6"/>
        <v>1.5752246596608596E-3</v>
      </c>
      <c r="R28">
        <f t="shared" si="6"/>
        <v>1.6876177978453687E-3</v>
      </c>
      <c r="S28">
        <f t="shared" si="6"/>
        <v>1.807034083471466E-3</v>
      </c>
      <c r="T28">
        <f t="shared" si="6"/>
        <v>1.933846095886378E-3</v>
      </c>
      <c r="U28">
        <f t="shared" si="6"/>
        <v>2.0684423226444868E-3</v>
      </c>
      <c r="V28">
        <f t="shared" si="6"/>
        <v>2.211227647404169E-3</v>
      </c>
      <c r="W28">
        <f t="shared" si="6"/>
        <v>2.3626238449596256E-3</v>
      </c>
      <c r="X28">
        <f t="shared" si="6"/>
        <v>2.5230700832510194E-3</v>
      </c>
      <c r="Y28">
        <f t="shared" si="6"/>
        <v>2.6930234321880923E-3</v>
      </c>
      <c r="Z28">
        <f t="shared" si="6"/>
        <v>2.8729593791156274E-3</v>
      </c>
      <c r="AA28">
        <f t="shared" si="7"/>
        <v>3.0633723507414441E-3</v>
      </c>
      <c r="AB28">
        <f t="shared" si="7"/>
        <v>3.2647762413409291E-3</v>
      </c>
      <c r="AC28">
        <f t="shared" si="7"/>
        <v>3.4777049470450278E-3</v>
      </c>
      <c r="AD28">
        <f t="shared" si="7"/>
        <v>3.7027129060124061E-3</v>
      </c>
      <c r="AE28">
        <f t="shared" si="7"/>
        <v>3.9403756442798216E-3</v>
      </c>
      <c r="AF28">
        <f t="shared" si="7"/>
        <v>4.1912903270789085E-3</v>
      </c>
      <c r="AG28">
        <f t="shared" si="7"/>
        <v>4.4560763154015449E-3</v>
      </c>
      <c r="AH28">
        <f t="shared" si="7"/>
        <v>4.7353757275907186E-3</v>
      </c>
      <c r="AI28">
        <f t="shared" si="7"/>
        <v>5.0298540057280069E-3</v>
      </c>
      <c r="AJ28">
        <f t="shared" si="7"/>
        <v>5.3402004865845251E-3</v>
      </c>
      <c r="AK28">
        <f t="shared" si="7"/>
        <v>5.6671289768964175E-3</v>
      </c>
      <c r="AL28">
        <f t="shared" si="7"/>
        <v>6.0113783327228418E-3</v>
      </c>
      <c r="AM28">
        <f t="shared" si="7"/>
        <v>6.3737130426387593E-3</v>
      </c>
      <c r="AN28">
        <f t="shared" si="7"/>
        <v>6.7549238145125342E-3</v>
      </c>
      <c r="AO28">
        <f t="shared" si="7"/>
        <v>7.155828165613479E-3</v>
      </c>
    </row>
    <row r="29" spans="2:41" x14ac:dyDescent="0.2">
      <c r="B29" t="s">
        <v>11</v>
      </c>
      <c r="C29">
        <f>0.603055*$C$2+331.5024-$C$2^2*5.28*10^-4+(0.1495874*$C$2+51.471935-$C$2^2*7.82*10^-4)*$C$26</f>
        <v>331.50240000000002</v>
      </c>
      <c r="H29">
        <v>18</v>
      </c>
      <c r="K29">
        <f t="shared" si="6"/>
        <v>1.0899236944550473E-3</v>
      </c>
      <c r="L29">
        <f t="shared" si="6"/>
        <v>1.1717148165817676E-3</v>
      </c>
      <c r="M29">
        <f t="shared" si="6"/>
        <v>1.2589010219790345E-3</v>
      </c>
      <c r="N29">
        <f t="shared" si="6"/>
        <v>1.3517861491482549E-3</v>
      </c>
      <c r="O29">
        <f t="shared" si="6"/>
        <v>1.450687947896755E-3</v>
      </c>
      <c r="P29">
        <f t="shared" si="6"/>
        <v>1.555938547586776E-3</v>
      </c>
      <c r="Q29">
        <f t="shared" si="6"/>
        <v>1.6678849337585571E-3</v>
      </c>
      <c r="R29">
        <f t="shared" si="6"/>
        <v>1.7868894330127436E-3</v>
      </c>
      <c r="S29">
        <f t="shared" si="6"/>
        <v>1.9133302060286113E-3</v>
      </c>
      <c r="T29">
        <f t="shared" si="6"/>
        <v>2.0476017485855768E-3</v>
      </c>
      <c r="U29">
        <f t="shared" si="6"/>
        <v>2.1901154004471037E-3</v>
      </c>
      <c r="V29">
        <f t="shared" si="6"/>
        <v>2.3412998619573551E-3</v>
      </c>
      <c r="W29">
        <f t="shared" si="6"/>
        <v>2.5016017181925449E-3</v>
      </c>
      <c r="X29">
        <f t="shared" si="6"/>
        <v>2.6714859705010796E-3</v>
      </c>
      <c r="Y29">
        <f t="shared" si="6"/>
        <v>2.8514365752579807E-3</v>
      </c>
      <c r="Z29">
        <f t="shared" si="6"/>
        <v>3.0419569896518398E-3</v>
      </c>
      <c r="AA29">
        <f t="shared" si="7"/>
        <v>3.2435707243144707E-3</v>
      </c>
      <c r="AB29">
        <f t="shared" si="7"/>
        <v>3.4568219025962786E-3</v>
      </c>
      <c r="AC29">
        <f t="shared" si="7"/>
        <v>3.68227582628297E-3</v>
      </c>
      <c r="AD29">
        <f t="shared" si="7"/>
        <v>3.9205195475425477E-3</v>
      </c>
      <c r="AE29">
        <f t="shared" si="7"/>
        <v>4.1721624468845182E-3</v>
      </c>
      <c r="AF29">
        <f t="shared" si="7"/>
        <v>4.437836816907079E-3</v>
      </c>
      <c r="AG29">
        <f t="shared" si="7"/>
        <v>4.7181984516016353E-3</v>
      </c>
      <c r="AH29">
        <f t="shared" si="7"/>
        <v>5.0139272409784087E-3</v>
      </c>
      <c r="AI29">
        <f t="shared" si="7"/>
        <v>5.3257277707708306E-3</v>
      </c>
      <c r="AJ29">
        <f t="shared" si="7"/>
        <v>5.6543299269718504E-3</v>
      </c>
      <c r="AK29">
        <f t="shared" si="7"/>
        <v>6.0004895049491471E-3</v>
      </c>
      <c r="AL29">
        <f t="shared" si="7"/>
        <v>6.3649888228830102E-3</v>
      </c>
      <c r="AM29">
        <f t="shared" si="7"/>
        <v>6.748637339264567E-3</v>
      </c>
      <c r="AN29">
        <f t="shared" si="7"/>
        <v>7.1522722741897424E-3</v>
      </c>
      <c r="AO29">
        <f t="shared" si="7"/>
        <v>7.576759234178978E-3</v>
      </c>
    </row>
    <row r="30" spans="2:41" x14ac:dyDescent="0.2">
      <c r="B30" t="s">
        <v>12</v>
      </c>
      <c r="C30">
        <f>(-1.82*10^-7+3.73*10^-8*$C$2-$C$2^2*2.93*10^-10)*$C$3+(-85.20931-0.228525*$C$2+$C$2^2*5.91*10^-5)*$C$27</f>
        <v>-5.2524873999999999E-2</v>
      </c>
      <c r="H30">
        <v>19</v>
      </c>
      <c r="K30">
        <f t="shared" si="6"/>
        <v>1.1504750108136609E-3</v>
      </c>
      <c r="L30">
        <f t="shared" si="6"/>
        <v>1.2368100841696436E-3</v>
      </c>
      <c r="M30">
        <f t="shared" si="6"/>
        <v>1.3288399676445362E-3</v>
      </c>
      <c r="N30">
        <f t="shared" si="6"/>
        <v>1.4268853796564908E-3</v>
      </c>
      <c r="O30">
        <f t="shared" si="6"/>
        <v>1.531281722779908E-3</v>
      </c>
      <c r="P30">
        <f t="shared" si="6"/>
        <v>1.6423795780082634E-3</v>
      </c>
      <c r="Q30">
        <f t="shared" si="6"/>
        <v>1.7605452078562546E-3</v>
      </c>
      <c r="R30">
        <f t="shared" si="6"/>
        <v>1.8861610681801179E-3</v>
      </c>
      <c r="S30">
        <f t="shared" si="6"/>
        <v>2.0196263285857559E-3</v>
      </c>
      <c r="T30">
        <f t="shared" si="6"/>
        <v>2.161357401284775E-3</v>
      </c>
      <c r="U30">
        <f t="shared" si="6"/>
        <v>2.3117884782497206E-3</v>
      </c>
      <c r="V30">
        <f t="shared" si="6"/>
        <v>2.4713720765105417E-3</v>
      </c>
      <c r="W30">
        <f t="shared" si="6"/>
        <v>2.6405795914254638E-3</v>
      </c>
      <c r="X30">
        <f t="shared" si="6"/>
        <v>2.8199018577511393E-3</v>
      </c>
      <c r="Y30">
        <f t="shared" si="6"/>
        <v>3.0098497183278683E-3</v>
      </c>
      <c r="Z30">
        <f t="shared" si="6"/>
        <v>3.210954600188054E-3</v>
      </c>
      <c r="AA30">
        <f t="shared" si="7"/>
        <v>3.4237690978874964E-3</v>
      </c>
      <c r="AB30">
        <f t="shared" si="7"/>
        <v>3.6488675638516269E-3</v>
      </c>
      <c r="AC30">
        <f t="shared" si="7"/>
        <v>3.8868467055209136E-3</v>
      </c>
      <c r="AD30">
        <f t="shared" si="7"/>
        <v>4.1383261890726884E-3</v>
      </c>
      <c r="AE30">
        <f t="shared" si="7"/>
        <v>4.403949249489213E-3</v>
      </c>
      <c r="AF30">
        <f t="shared" si="7"/>
        <v>4.6843833067352503E-3</v>
      </c>
      <c r="AG30">
        <f t="shared" si="7"/>
        <v>4.9803205878017264E-3</v>
      </c>
      <c r="AH30">
        <f t="shared" si="7"/>
        <v>5.292478754366098E-3</v>
      </c>
      <c r="AI30">
        <f t="shared" si="7"/>
        <v>5.6216015358136551E-3</v>
      </c>
      <c r="AJ30">
        <f t="shared" si="7"/>
        <v>5.9684593673591758E-3</v>
      </c>
      <c r="AK30">
        <f t="shared" si="7"/>
        <v>6.3338500330018775E-3</v>
      </c>
      <c r="AL30">
        <f t="shared" si="7"/>
        <v>6.7185993130431778E-3</v>
      </c>
      <c r="AM30">
        <f t="shared" si="7"/>
        <v>7.123561635890379E-3</v>
      </c>
      <c r="AN30">
        <f t="shared" si="7"/>
        <v>7.5496207338669489E-3</v>
      </c>
      <c r="AO30">
        <f t="shared" si="7"/>
        <v>7.9976903027444771E-3</v>
      </c>
    </row>
    <row r="31" spans="2:41" x14ac:dyDescent="0.2">
      <c r="B31" t="s">
        <v>13</v>
      </c>
      <c r="C31">
        <f>$C$26^2*2.835149+$C$3^2*2.15*10^-13-$C$27^2*29.179762-4.86*10^-4*$C$26*$C$3*$C$27</f>
        <v>2.202683697455E-3</v>
      </c>
      <c r="H31">
        <v>20</v>
      </c>
      <c r="K31">
        <f t="shared" si="6"/>
        <v>1.2110263271722748E-3</v>
      </c>
      <c r="L31">
        <f t="shared" si="6"/>
        <v>1.3019053517575197E-3</v>
      </c>
      <c r="M31">
        <f t="shared" si="6"/>
        <v>1.3987789133100381E-3</v>
      </c>
      <c r="N31">
        <f t="shared" si="6"/>
        <v>1.5019846101647274E-3</v>
      </c>
      <c r="O31">
        <f t="shared" si="6"/>
        <v>1.6118754976630612E-3</v>
      </c>
      <c r="P31">
        <f t="shared" si="6"/>
        <v>1.7288206084297511E-3</v>
      </c>
      <c r="Q31">
        <f t="shared" si="6"/>
        <v>1.8532054819539519E-3</v>
      </c>
      <c r="R31">
        <f t="shared" si="6"/>
        <v>1.9854327033474927E-3</v>
      </c>
      <c r="S31">
        <f t="shared" si="6"/>
        <v>2.1259224511429014E-3</v>
      </c>
      <c r="T31">
        <f t="shared" si="6"/>
        <v>2.275113053983974E-3</v>
      </c>
      <c r="U31">
        <f t="shared" si="6"/>
        <v>2.4334615560523375E-3</v>
      </c>
      <c r="V31">
        <f t="shared" si="6"/>
        <v>2.6014442910637283E-3</v>
      </c>
      <c r="W31">
        <f t="shared" si="6"/>
        <v>2.7795574646583832E-3</v>
      </c>
      <c r="X31">
        <f t="shared" si="6"/>
        <v>2.9683177450011995E-3</v>
      </c>
      <c r="Y31">
        <f t="shared" si="6"/>
        <v>3.1682628613977563E-3</v>
      </c>
      <c r="Z31">
        <f t="shared" si="6"/>
        <v>3.3799522107242673E-3</v>
      </c>
      <c r="AA31">
        <f t="shared" si="7"/>
        <v>3.6039674714605234E-3</v>
      </c>
      <c r="AB31">
        <f t="shared" si="7"/>
        <v>3.8409132251069761E-3</v>
      </c>
      <c r="AC31">
        <f t="shared" si="7"/>
        <v>4.0914175847588559E-3</v>
      </c>
      <c r="AD31">
        <f t="shared" si="7"/>
        <v>4.35613283060283E-3</v>
      </c>
      <c r="AE31">
        <f t="shared" si="7"/>
        <v>4.6357360520939079E-3</v>
      </c>
      <c r="AF31">
        <f t="shared" si="7"/>
        <v>4.9309297965634217E-3</v>
      </c>
      <c r="AG31">
        <f t="shared" si="7"/>
        <v>5.2424427240018176E-3</v>
      </c>
      <c r="AH31">
        <f t="shared" si="7"/>
        <v>5.5710302677537881E-3</v>
      </c>
      <c r="AI31">
        <f t="shared" si="7"/>
        <v>5.9174753008564788E-3</v>
      </c>
      <c r="AJ31">
        <f t="shared" si="7"/>
        <v>6.2825888077465012E-3</v>
      </c>
      <c r="AK31">
        <f t="shared" si="7"/>
        <v>6.6672105610546071E-3</v>
      </c>
      <c r="AL31">
        <f t="shared" si="7"/>
        <v>7.0722098032033453E-3</v>
      </c>
      <c r="AM31">
        <f t="shared" si="7"/>
        <v>7.4984859325161876E-3</v>
      </c>
      <c r="AN31">
        <f t="shared" si="7"/>
        <v>7.9469691935441563E-3</v>
      </c>
      <c r="AO31">
        <f t="shared" si="7"/>
        <v>8.4186213713099752E-3</v>
      </c>
    </row>
    <row r="32" spans="2:41" x14ac:dyDescent="0.2">
      <c r="H32">
        <v>21</v>
      </c>
      <c r="K32">
        <f t="shared" si="6"/>
        <v>1.2715776435308886E-3</v>
      </c>
      <c r="L32">
        <f t="shared" si="6"/>
        <v>1.3670006193453957E-3</v>
      </c>
      <c r="M32">
        <f t="shared" si="6"/>
        <v>1.46871785897554E-3</v>
      </c>
      <c r="N32">
        <f t="shared" si="6"/>
        <v>1.5770838406729639E-3</v>
      </c>
      <c r="O32">
        <f t="shared" si="6"/>
        <v>1.6924692725462142E-3</v>
      </c>
      <c r="P32">
        <f t="shared" si="6"/>
        <v>1.8152616388512385E-3</v>
      </c>
      <c r="Q32">
        <f t="shared" si="6"/>
        <v>1.9458657560516501E-3</v>
      </c>
      <c r="R32">
        <f t="shared" si="6"/>
        <v>2.0847043385148673E-3</v>
      </c>
      <c r="S32">
        <f t="shared" si="6"/>
        <v>2.232218573700046E-3</v>
      </c>
      <c r="T32">
        <f t="shared" si="6"/>
        <v>2.3888687066831726E-3</v>
      </c>
      <c r="U32">
        <f t="shared" si="6"/>
        <v>2.5551346338549548E-3</v>
      </c>
      <c r="V32">
        <f t="shared" si="6"/>
        <v>2.7315165056169145E-3</v>
      </c>
      <c r="W32">
        <f t="shared" si="6"/>
        <v>2.9185353378913021E-3</v>
      </c>
      <c r="X32">
        <f t="shared" si="6"/>
        <v>3.1167336322512592E-3</v>
      </c>
      <c r="Y32">
        <f t="shared" si="6"/>
        <v>3.3266760044676439E-3</v>
      </c>
      <c r="Z32">
        <f t="shared" si="6"/>
        <v>3.5489498212604802E-3</v>
      </c>
      <c r="AA32">
        <f t="shared" si="7"/>
        <v>3.7841658450335491E-3</v>
      </c>
      <c r="AB32">
        <f t="shared" si="7"/>
        <v>4.0329588863623244E-3</v>
      </c>
      <c r="AC32">
        <f t="shared" si="7"/>
        <v>4.295988463996799E-3</v>
      </c>
      <c r="AD32">
        <f t="shared" si="7"/>
        <v>4.5739394721329716E-3</v>
      </c>
      <c r="AE32">
        <f t="shared" si="7"/>
        <v>4.8675228546986036E-3</v>
      </c>
      <c r="AF32">
        <f t="shared" si="7"/>
        <v>5.1774762863915922E-3</v>
      </c>
      <c r="AG32">
        <f t="shared" si="7"/>
        <v>5.504564860201908E-3</v>
      </c>
      <c r="AH32">
        <f t="shared" si="7"/>
        <v>5.8495817811414766E-3</v>
      </c>
      <c r="AI32">
        <f t="shared" si="7"/>
        <v>6.2133490658993033E-3</v>
      </c>
      <c r="AJ32">
        <f t="shared" si="7"/>
        <v>6.5967182481338248E-3</v>
      </c>
      <c r="AK32">
        <f t="shared" si="7"/>
        <v>7.0005710891073384E-3</v>
      </c>
      <c r="AL32">
        <f t="shared" si="7"/>
        <v>7.4258202933635111E-3</v>
      </c>
      <c r="AM32">
        <f t="shared" si="7"/>
        <v>7.8734102291419979E-3</v>
      </c>
      <c r="AN32">
        <f t="shared" si="7"/>
        <v>8.3443176532213663E-3</v>
      </c>
      <c r="AO32">
        <f t="shared" si="7"/>
        <v>8.8395524398754751E-3</v>
      </c>
    </row>
    <row r="33" spans="2:41" x14ac:dyDescent="0.2">
      <c r="B33" t="s">
        <v>14</v>
      </c>
      <c r="C33">
        <f>ROUND($C$29+$C$30-$C$32,2)</f>
        <v>331.45</v>
      </c>
      <c r="H33">
        <v>22</v>
      </c>
      <c r="K33">
        <f t="shared" si="6"/>
        <v>1.3321289598895022E-3</v>
      </c>
      <c r="L33">
        <f t="shared" si="6"/>
        <v>1.4320958869332714E-3</v>
      </c>
      <c r="M33">
        <f t="shared" si="6"/>
        <v>1.538656804641042E-3</v>
      </c>
      <c r="N33">
        <f t="shared" si="6"/>
        <v>1.6521830711812003E-3</v>
      </c>
      <c r="O33">
        <f t="shared" si="6"/>
        <v>1.7730630474293676E-3</v>
      </c>
      <c r="P33">
        <f t="shared" si="6"/>
        <v>1.9017026692727259E-3</v>
      </c>
      <c r="Q33">
        <f t="shared" si="6"/>
        <v>2.0385260301493476E-3</v>
      </c>
      <c r="R33">
        <f t="shared" si="6"/>
        <v>2.1839759736822419E-3</v>
      </c>
      <c r="S33">
        <f t="shared" si="6"/>
        <v>2.338514696257192E-3</v>
      </c>
      <c r="T33">
        <f t="shared" si="6"/>
        <v>2.5026243593823713E-3</v>
      </c>
      <c r="U33">
        <f t="shared" si="6"/>
        <v>2.6768077116575712E-3</v>
      </c>
      <c r="V33">
        <f t="shared" si="6"/>
        <v>2.8615887201701006E-3</v>
      </c>
      <c r="W33">
        <f t="shared" si="6"/>
        <v>3.057513211124221E-3</v>
      </c>
      <c r="X33">
        <f t="shared" si="6"/>
        <v>3.2651495195013193E-3</v>
      </c>
      <c r="Y33">
        <f t="shared" si="6"/>
        <v>3.4850891475375319E-3</v>
      </c>
      <c r="Z33">
        <f t="shared" si="6"/>
        <v>3.7179474317966944E-3</v>
      </c>
      <c r="AA33">
        <f t="shared" si="7"/>
        <v>3.9643642186065753E-3</v>
      </c>
      <c r="AB33">
        <f t="shared" si="7"/>
        <v>4.2250045476176744E-3</v>
      </c>
      <c r="AC33">
        <f t="shared" si="7"/>
        <v>4.5005593432347422E-3</v>
      </c>
      <c r="AD33">
        <f t="shared" si="7"/>
        <v>4.7917461136631131E-3</v>
      </c>
      <c r="AE33">
        <f t="shared" si="7"/>
        <v>5.0993096573032992E-3</v>
      </c>
      <c r="AF33">
        <f t="shared" si="7"/>
        <v>5.4240227762197626E-3</v>
      </c>
      <c r="AG33">
        <f t="shared" si="7"/>
        <v>5.7666869964019983E-3</v>
      </c>
      <c r="AH33">
        <f t="shared" si="7"/>
        <v>6.1281332945291658E-3</v>
      </c>
      <c r="AI33">
        <f t="shared" si="7"/>
        <v>6.5092228309421261E-3</v>
      </c>
      <c r="AJ33">
        <f t="shared" si="7"/>
        <v>6.9108476885211502E-3</v>
      </c>
      <c r="AK33">
        <f t="shared" si="7"/>
        <v>7.3339316171600688E-3</v>
      </c>
      <c r="AL33">
        <f t="shared" si="7"/>
        <v>7.7794307835236786E-3</v>
      </c>
      <c r="AM33">
        <f t="shared" si="7"/>
        <v>8.2483345257678073E-3</v>
      </c>
      <c r="AN33">
        <f t="shared" si="7"/>
        <v>8.7416661128985728E-3</v>
      </c>
      <c r="AO33">
        <f t="shared" si="7"/>
        <v>9.2604835084409733E-3</v>
      </c>
    </row>
    <row r="34" spans="2:41" x14ac:dyDescent="0.2">
      <c r="H34">
        <v>23</v>
      </c>
      <c r="K34">
        <f t="shared" si="6"/>
        <v>1.3926802762481161E-3</v>
      </c>
      <c r="L34">
        <f t="shared" si="6"/>
        <v>1.4971911545211475E-3</v>
      </c>
      <c r="M34">
        <f t="shared" si="6"/>
        <v>1.6085957503065441E-3</v>
      </c>
      <c r="N34">
        <f t="shared" si="6"/>
        <v>1.7272823016894366E-3</v>
      </c>
      <c r="O34">
        <f t="shared" si="6"/>
        <v>1.8536568223125206E-3</v>
      </c>
      <c r="P34">
        <f t="shared" si="6"/>
        <v>1.9881436996942135E-3</v>
      </c>
      <c r="Q34">
        <f t="shared" si="6"/>
        <v>2.1311863042470448E-3</v>
      </c>
      <c r="R34">
        <f t="shared" si="6"/>
        <v>2.283247608849617E-3</v>
      </c>
      <c r="S34">
        <f t="shared" si="6"/>
        <v>2.4448108188143366E-3</v>
      </c>
      <c r="T34">
        <f t="shared" si="6"/>
        <v>2.6163800120815699E-3</v>
      </c>
      <c r="U34">
        <f t="shared" si="6"/>
        <v>2.7984807894601881E-3</v>
      </c>
      <c r="V34">
        <f t="shared" si="6"/>
        <v>2.9916609347232868E-3</v>
      </c>
      <c r="W34">
        <f t="shared" si="6"/>
        <v>3.1964910843571403E-3</v>
      </c>
      <c r="X34">
        <f t="shared" si="6"/>
        <v>3.4135654067513795E-3</v>
      </c>
      <c r="Y34">
        <f t="shared" si="6"/>
        <v>3.6435022906074186E-3</v>
      </c>
      <c r="Z34">
        <f t="shared" si="6"/>
        <v>3.8869450423329077E-3</v>
      </c>
      <c r="AA34">
        <f t="shared" si="7"/>
        <v>4.1445625921796014E-3</v>
      </c>
      <c r="AB34">
        <f t="shared" si="7"/>
        <v>4.4170502088730227E-3</v>
      </c>
      <c r="AC34">
        <f t="shared" si="7"/>
        <v>4.7051302224726844E-3</v>
      </c>
      <c r="AD34">
        <f t="shared" si="7"/>
        <v>5.0095527551932539E-3</v>
      </c>
      <c r="AE34">
        <f t="shared" si="7"/>
        <v>5.3310964599079932E-3</v>
      </c>
      <c r="AF34">
        <f t="shared" si="7"/>
        <v>5.6705692660479349E-3</v>
      </c>
      <c r="AG34">
        <f t="shared" si="7"/>
        <v>6.0288091326020886E-3</v>
      </c>
      <c r="AH34">
        <f t="shared" si="7"/>
        <v>6.4066848079168551E-3</v>
      </c>
      <c r="AI34">
        <f t="shared" si="7"/>
        <v>6.8050965959849507E-3</v>
      </c>
      <c r="AJ34">
        <f t="shared" si="7"/>
        <v>7.2249771289084755E-3</v>
      </c>
      <c r="AK34">
        <f t="shared" si="7"/>
        <v>7.6672921452127984E-3</v>
      </c>
      <c r="AL34">
        <f t="shared" si="7"/>
        <v>8.1330412736838453E-3</v>
      </c>
      <c r="AM34">
        <f t="shared" si="7"/>
        <v>8.623258822393615E-3</v>
      </c>
      <c r="AN34">
        <f t="shared" si="7"/>
        <v>9.1390145725757811E-3</v>
      </c>
      <c r="AO34">
        <f t="shared" si="7"/>
        <v>9.6814145770064714E-3</v>
      </c>
    </row>
    <row r="35" spans="2:41" x14ac:dyDescent="0.2">
      <c r="H35">
        <v>24</v>
      </c>
      <c r="K35">
        <f t="shared" si="6"/>
        <v>1.4532315926067297E-3</v>
      </c>
      <c r="L35">
        <f t="shared" si="6"/>
        <v>1.5622864221090237E-3</v>
      </c>
      <c r="M35">
        <f t="shared" si="6"/>
        <v>1.6785346959720454E-3</v>
      </c>
      <c r="N35">
        <f t="shared" si="6"/>
        <v>1.8023815321976727E-3</v>
      </c>
      <c r="O35">
        <f t="shared" si="6"/>
        <v>1.9342505971956733E-3</v>
      </c>
      <c r="P35">
        <f t="shared" si="6"/>
        <v>2.0745847301157014E-3</v>
      </c>
      <c r="Q35">
        <f t="shared" si="6"/>
        <v>2.2238465783447426E-3</v>
      </c>
      <c r="R35">
        <f t="shared" ref="R35:AG36" si="8">($H35*R$4*R$8/$C$3)/100</f>
        <v>2.3825192440169916E-3</v>
      </c>
      <c r="S35">
        <f t="shared" si="8"/>
        <v>2.5511069413714817E-3</v>
      </c>
      <c r="T35">
        <f t="shared" si="8"/>
        <v>2.7301356647807689E-3</v>
      </c>
      <c r="U35">
        <f t="shared" si="8"/>
        <v>2.9201538672628045E-3</v>
      </c>
      <c r="V35">
        <f t="shared" si="8"/>
        <v>3.1217331492764742E-3</v>
      </c>
      <c r="W35">
        <f t="shared" si="8"/>
        <v>3.3354689575900596E-3</v>
      </c>
      <c r="X35">
        <f t="shared" si="8"/>
        <v>3.5619812940014387E-3</v>
      </c>
      <c r="Y35">
        <f t="shared" si="8"/>
        <v>3.8019154336773071E-3</v>
      </c>
      <c r="Z35">
        <f t="shared" si="8"/>
        <v>4.0559426528691206E-3</v>
      </c>
      <c r="AA35">
        <f t="shared" si="8"/>
        <v>4.3247609657526276E-3</v>
      </c>
      <c r="AB35">
        <f t="shared" si="8"/>
        <v>4.609095870128371E-3</v>
      </c>
      <c r="AC35">
        <f t="shared" si="8"/>
        <v>4.9097011017106276E-3</v>
      </c>
      <c r="AD35">
        <f t="shared" si="8"/>
        <v>5.2273593967233955E-3</v>
      </c>
      <c r="AE35">
        <f t="shared" si="8"/>
        <v>5.5628832625126898E-3</v>
      </c>
      <c r="AF35">
        <f t="shared" si="8"/>
        <v>5.9171157558761053E-3</v>
      </c>
      <c r="AG35">
        <f t="shared" si="8"/>
        <v>6.2909312688021798E-3</v>
      </c>
      <c r="AH35">
        <f t="shared" si="7"/>
        <v>6.6852363213045453E-3</v>
      </c>
      <c r="AI35">
        <f t="shared" si="7"/>
        <v>7.1009703610277744E-3</v>
      </c>
      <c r="AJ35">
        <f t="shared" si="7"/>
        <v>7.5391065692958E-3</v>
      </c>
      <c r="AK35">
        <f t="shared" si="7"/>
        <v>8.0006526732655289E-3</v>
      </c>
      <c r="AL35">
        <f t="shared" si="7"/>
        <v>8.4866517638440137E-3</v>
      </c>
      <c r="AM35">
        <f t="shared" si="7"/>
        <v>8.9981831190194244E-3</v>
      </c>
      <c r="AN35">
        <f t="shared" si="7"/>
        <v>9.5363630322529893E-3</v>
      </c>
      <c r="AO35">
        <f t="shared" si="7"/>
        <v>1.0102345645571973E-2</v>
      </c>
    </row>
    <row r="36" spans="2:41" x14ac:dyDescent="0.2">
      <c r="H36">
        <v>25</v>
      </c>
      <c r="K36">
        <f t="shared" ref="K36:Z60" si="9">($H36*K$4*K$8/$C$3)/100</f>
        <v>1.5137829089653435E-3</v>
      </c>
      <c r="L36">
        <f t="shared" si="9"/>
        <v>1.6273816896968999E-3</v>
      </c>
      <c r="M36">
        <f t="shared" si="9"/>
        <v>1.7484736416375477E-3</v>
      </c>
      <c r="N36">
        <f t="shared" si="9"/>
        <v>1.8774807627059094E-3</v>
      </c>
      <c r="O36">
        <f t="shared" si="9"/>
        <v>2.0148443720788265E-3</v>
      </c>
      <c r="P36">
        <f t="shared" si="9"/>
        <v>2.1610257605371892E-3</v>
      </c>
      <c r="Q36">
        <f t="shared" si="9"/>
        <v>2.3165068524424407E-3</v>
      </c>
      <c r="R36">
        <f t="shared" si="9"/>
        <v>2.4817908791843661E-3</v>
      </c>
      <c r="S36">
        <f t="shared" si="9"/>
        <v>2.6574030639286267E-3</v>
      </c>
      <c r="T36">
        <f t="shared" si="9"/>
        <v>2.843891317479968E-3</v>
      </c>
      <c r="U36">
        <f t="shared" si="9"/>
        <v>3.0418269450654218E-3</v>
      </c>
      <c r="V36">
        <f t="shared" si="9"/>
        <v>3.2518053638296608E-3</v>
      </c>
      <c r="W36">
        <f t="shared" si="9"/>
        <v>3.4744468308229794E-3</v>
      </c>
      <c r="X36">
        <f t="shared" si="9"/>
        <v>3.7103971812514984E-3</v>
      </c>
      <c r="Y36">
        <f t="shared" si="9"/>
        <v>3.9603285767471942E-3</v>
      </c>
      <c r="Z36">
        <f t="shared" si="9"/>
        <v>4.2249402634053348E-3</v>
      </c>
      <c r="AA36">
        <f t="shared" si="8"/>
        <v>4.5049593393256537E-3</v>
      </c>
      <c r="AB36">
        <f t="shared" si="8"/>
        <v>4.8011415313837201E-3</v>
      </c>
      <c r="AC36">
        <f t="shared" si="8"/>
        <v>5.114271980948569E-3</v>
      </c>
      <c r="AD36">
        <f t="shared" si="8"/>
        <v>5.445166038253537E-3</v>
      </c>
      <c r="AE36">
        <f t="shared" si="8"/>
        <v>5.7946700651173855E-3</v>
      </c>
      <c r="AF36">
        <f t="shared" si="8"/>
        <v>6.1636622457042767E-3</v>
      </c>
      <c r="AG36">
        <f t="shared" si="8"/>
        <v>6.5530534050022718E-3</v>
      </c>
      <c r="AH36">
        <f t="shared" si="7"/>
        <v>6.9637878346922345E-3</v>
      </c>
      <c r="AI36">
        <f t="shared" si="7"/>
        <v>7.3968441260705989E-3</v>
      </c>
      <c r="AJ36">
        <f t="shared" si="7"/>
        <v>7.8532360096831271E-3</v>
      </c>
      <c r="AK36">
        <f t="shared" si="7"/>
        <v>8.3340132013182602E-3</v>
      </c>
      <c r="AL36">
        <f t="shared" si="7"/>
        <v>8.8402622540041803E-3</v>
      </c>
      <c r="AM36">
        <f t="shared" si="7"/>
        <v>9.3731074156452338E-3</v>
      </c>
      <c r="AN36">
        <f t="shared" si="7"/>
        <v>9.9337114919301975E-3</v>
      </c>
      <c r="AO36">
        <f t="shared" ref="L36:AO45" si="10">($H36*AO$4*AO$8/$C$3)/100</f>
        <v>1.0523276714137471E-2</v>
      </c>
    </row>
    <row r="37" spans="2:41" x14ac:dyDescent="0.2">
      <c r="H37">
        <v>26</v>
      </c>
      <c r="K37">
        <f t="shared" si="9"/>
        <v>1.5743342253239573E-3</v>
      </c>
      <c r="L37">
        <f t="shared" si="10"/>
        <v>1.6924769572847756E-3</v>
      </c>
      <c r="M37">
        <f t="shared" si="10"/>
        <v>1.8184125873030492E-3</v>
      </c>
      <c r="N37">
        <f t="shared" si="10"/>
        <v>1.9525799932141458E-3</v>
      </c>
      <c r="O37">
        <f t="shared" si="10"/>
        <v>2.0954381469619797E-3</v>
      </c>
      <c r="P37">
        <f t="shared" si="10"/>
        <v>2.2474667909586766E-3</v>
      </c>
      <c r="Q37">
        <f t="shared" si="10"/>
        <v>2.409167126540138E-3</v>
      </c>
      <c r="R37">
        <f t="shared" si="10"/>
        <v>2.5810625143517407E-3</v>
      </c>
      <c r="S37">
        <f t="shared" si="10"/>
        <v>2.7636991864857714E-3</v>
      </c>
      <c r="T37">
        <f t="shared" si="10"/>
        <v>2.9576469701791661E-3</v>
      </c>
      <c r="U37">
        <f t="shared" si="10"/>
        <v>3.1635000228680387E-3</v>
      </c>
      <c r="V37">
        <f t="shared" si="10"/>
        <v>3.3818775783828465E-3</v>
      </c>
      <c r="W37">
        <f t="shared" si="10"/>
        <v>3.6134247040558987E-3</v>
      </c>
      <c r="X37">
        <f t="shared" si="10"/>
        <v>3.8588130685015595E-3</v>
      </c>
      <c r="Y37">
        <f t="shared" si="10"/>
        <v>4.1187417198170831E-3</v>
      </c>
      <c r="Z37">
        <f t="shared" si="10"/>
        <v>4.3939378739415481E-3</v>
      </c>
      <c r="AA37">
        <f t="shared" si="10"/>
        <v>4.6851577128986807E-3</v>
      </c>
      <c r="AB37">
        <f t="shared" si="10"/>
        <v>4.9931871926390684E-3</v>
      </c>
      <c r="AC37">
        <f t="shared" si="10"/>
        <v>5.318842860186513E-3</v>
      </c>
      <c r="AD37">
        <f t="shared" si="10"/>
        <v>5.6629726797836786E-3</v>
      </c>
      <c r="AE37">
        <f t="shared" si="10"/>
        <v>6.0264568677220794E-3</v>
      </c>
      <c r="AF37">
        <f t="shared" si="10"/>
        <v>6.410208735532448E-3</v>
      </c>
      <c r="AG37">
        <f t="shared" si="10"/>
        <v>6.815175541202363E-3</v>
      </c>
      <c r="AH37">
        <f t="shared" si="10"/>
        <v>7.2423393480799238E-3</v>
      </c>
      <c r="AI37">
        <f t="shared" si="10"/>
        <v>7.6927178911134209E-3</v>
      </c>
      <c r="AJ37">
        <f t="shared" si="10"/>
        <v>8.1673654500704507E-3</v>
      </c>
      <c r="AK37">
        <f t="shared" si="10"/>
        <v>8.6673737293709897E-3</v>
      </c>
      <c r="AL37">
        <f t="shared" si="10"/>
        <v>9.1938727441643487E-3</v>
      </c>
      <c r="AM37">
        <f t="shared" si="10"/>
        <v>9.7480317122710432E-3</v>
      </c>
      <c r="AN37">
        <f t="shared" si="10"/>
        <v>1.0331059951607404E-2</v>
      </c>
      <c r="AO37">
        <f t="shared" si="10"/>
        <v>1.0944207782702968E-2</v>
      </c>
    </row>
    <row r="38" spans="2:41" x14ac:dyDescent="0.2">
      <c r="H38">
        <v>27</v>
      </c>
      <c r="K38">
        <f t="shared" si="9"/>
        <v>1.6348855416825707E-3</v>
      </c>
      <c r="L38">
        <f t="shared" si="10"/>
        <v>1.7575722248726515E-3</v>
      </c>
      <c r="M38">
        <f t="shared" si="10"/>
        <v>1.8883515329685514E-3</v>
      </c>
      <c r="N38">
        <f t="shared" si="10"/>
        <v>2.0276792237223819E-3</v>
      </c>
      <c r="O38">
        <f t="shared" si="10"/>
        <v>2.1760319218451325E-3</v>
      </c>
      <c r="P38">
        <f t="shared" si="10"/>
        <v>2.3339078213801641E-3</v>
      </c>
      <c r="Q38">
        <f t="shared" si="10"/>
        <v>2.5018274006378353E-3</v>
      </c>
      <c r="R38">
        <f t="shared" si="10"/>
        <v>2.6803341495191153E-3</v>
      </c>
      <c r="S38">
        <f t="shared" si="10"/>
        <v>2.8699953090429169E-3</v>
      </c>
      <c r="T38">
        <f t="shared" si="10"/>
        <v>3.0714026228783648E-3</v>
      </c>
      <c r="U38">
        <f t="shared" si="10"/>
        <v>3.2851731006706551E-3</v>
      </c>
      <c r="V38">
        <f t="shared" si="10"/>
        <v>3.5119497929360331E-3</v>
      </c>
      <c r="W38">
        <f t="shared" si="10"/>
        <v>3.7524025772888172E-3</v>
      </c>
      <c r="X38">
        <f t="shared" si="10"/>
        <v>4.0072289557516192E-3</v>
      </c>
      <c r="Y38">
        <f t="shared" si="10"/>
        <v>4.2771548628869702E-3</v>
      </c>
      <c r="Z38">
        <f t="shared" si="10"/>
        <v>4.5629354844777606E-3</v>
      </c>
      <c r="AA38">
        <f t="shared" si="10"/>
        <v>4.865356086471706E-3</v>
      </c>
      <c r="AB38">
        <f t="shared" si="10"/>
        <v>5.1852328538944167E-3</v>
      </c>
      <c r="AC38">
        <f t="shared" si="10"/>
        <v>5.5234137394244561E-3</v>
      </c>
      <c r="AD38">
        <f t="shared" si="10"/>
        <v>5.8807793213138202E-3</v>
      </c>
      <c r="AE38">
        <f t="shared" si="10"/>
        <v>6.2582436703267751E-3</v>
      </c>
      <c r="AF38">
        <f t="shared" si="10"/>
        <v>6.6567552253606185E-3</v>
      </c>
      <c r="AG38">
        <f t="shared" si="10"/>
        <v>7.0772976774024533E-3</v>
      </c>
      <c r="AH38">
        <f t="shared" si="10"/>
        <v>7.5208908614676131E-3</v>
      </c>
      <c r="AI38">
        <f t="shared" si="10"/>
        <v>7.9885916561562454E-3</v>
      </c>
      <c r="AJ38">
        <f t="shared" si="10"/>
        <v>8.4814948904577761E-3</v>
      </c>
      <c r="AK38">
        <f t="shared" si="10"/>
        <v>9.000734257423721E-3</v>
      </c>
      <c r="AL38">
        <f t="shared" si="10"/>
        <v>9.5474832343245154E-3</v>
      </c>
      <c r="AM38">
        <f t="shared" si="10"/>
        <v>1.0122956008896853E-2</v>
      </c>
      <c r="AN38">
        <f t="shared" si="10"/>
        <v>1.0728408411284614E-2</v>
      </c>
      <c r="AO38">
        <f t="shared" si="10"/>
        <v>1.1365138851268466E-2</v>
      </c>
    </row>
    <row r="39" spans="2:41" x14ac:dyDescent="0.2">
      <c r="H39">
        <v>28</v>
      </c>
      <c r="K39">
        <f t="shared" si="9"/>
        <v>1.695436858041185E-3</v>
      </c>
      <c r="L39">
        <f t="shared" si="10"/>
        <v>1.8226674924605277E-3</v>
      </c>
      <c r="M39">
        <f t="shared" si="10"/>
        <v>1.9582904786340535E-3</v>
      </c>
      <c r="N39">
        <f t="shared" si="10"/>
        <v>2.1027784542306184E-3</v>
      </c>
      <c r="O39">
        <f t="shared" si="10"/>
        <v>2.2566256967282857E-3</v>
      </c>
      <c r="P39">
        <f t="shared" si="10"/>
        <v>2.4203488518016515E-3</v>
      </c>
      <c r="Q39">
        <f t="shared" si="10"/>
        <v>2.5944876747355334E-3</v>
      </c>
      <c r="R39">
        <f t="shared" si="10"/>
        <v>2.7796057846864904E-3</v>
      </c>
      <c r="S39">
        <f t="shared" si="10"/>
        <v>2.9762914316000615E-3</v>
      </c>
      <c r="T39">
        <f t="shared" si="10"/>
        <v>3.1851582755775638E-3</v>
      </c>
      <c r="U39">
        <f t="shared" si="10"/>
        <v>3.4068461784732725E-3</v>
      </c>
      <c r="V39">
        <f t="shared" si="10"/>
        <v>3.6420220074892201E-3</v>
      </c>
      <c r="W39">
        <f t="shared" si="10"/>
        <v>3.8913804505217365E-3</v>
      </c>
      <c r="X39">
        <f t="shared" si="10"/>
        <v>4.1556448430016789E-3</v>
      </c>
      <c r="Y39">
        <f t="shared" si="10"/>
        <v>4.4355680059568582E-3</v>
      </c>
      <c r="Z39">
        <f t="shared" si="10"/>
        <v>4.7319330950139739E-3</v>
      </c>
      <c r="AA39">
        <f t="shared" si="10"/>
        <v>5.0455544600447322E-3</v>
      </c>
      <c r="AB39">
        <f t="shared" si="10"/>
        <v>5.3772785151497658E-3</v>
      </c>
      <c r="AC39">
        <f t="shared" si="10"/>
        <v>5.7279846186623984E-3</v>
      </c>
      <c r="AD39">
        <f t="shared" si="10"/>
        <v>6.0985859628439618E-3</v>
      </c>
      <c r="AE39">
        <f t="shared" si="10"/>
        <v>6.4900304729314717E-3</v>
      </c>
      <c r="AF39">
        <f t="shared" si="10"/>
        <v>6.9033017151887898E-3</v>
      </c>
      <c r="AG39">
        <f t="shared" si="10"/>
        <v>7.3394198136025445E-3</v>
      </c>
      <c r="AH39">
        <f t="shared" si="10"/>
        <v>7.7994423748553024E-3</v>
      </c>
      <c r="AI39">
        <f t="shared" si="10"/>
        <v>8.28446542119907E-3</v>
      </c>
      <c r="AJ39">
        <f t="shared" si="10"/>
        <v>8.7956243308450997E-3</v>
      </c>
      <c r="AK39">
        <f t="shared" si="10"/>
        <v>9.3340947854764506E-3</v>
      </c>
      <c r="AL39">
        <f t="shared" si="10"/>
        <v>9.901093724484682E-3</v>
      </c>
      <c r="AM39">
        <f t="shared" si="10"/>
        <v>1.0497880305522662E-2</v>
      </c>
      <c r="AN39">
        <f t="shared" si="10"/>
        <v>1.1125756870961821E-2</v>
      </c>
      <c r="AO39">
        <f t="shared" si="10"/>
        <v>1.1786069919833967E-2</v>
      </c>
    </row>
    <row r="40" spans="2:41" x14ac:dyDescent="0.2">
      <c r="H40">
        <v>29</v>
      </c>
      <c r="K40">
        <f t="shared" si="9"/>
        <v>1.7559881743997984E-3</v>
      </c>
      <c r="L40">
        <f t="shared" si="10"/>
        <v>1.8877627600484034E-3</v>
      </c>
      <c r="M40">
        <f t="shared" si="10"/>
        <v>2.028229424299555E-3</v>
      </c>
      <c r="N40">
        <f t="shared" si="10"/>
        <v>2.177877684738855E-3</v>
      </c>
      <c r="O40">
        <f t="shared" si="10"/>
        <v>2.3372194716114385E-3</v>
      </c>
      <c r="P40">
        <f t="shared" si="10"/>
        <v>2.5067898822231389E-3</v>
      </c>
      <c r="Q40">
        <f t="shared" si="10"/>
        <v>2.6871479488332311E-3</v>
      </c>
      <c r="R40">
        <f t="shared" si="10"/>
        <v>2.8788774198538645E-3</v>
      </c>
      <c r="S40">
        <f t="shared" si="10"/>
        <v>3.0825875541572066E-3</v>
      </c>
      <c r="T40">
        <f t="shared" si="10"/>
        <v>3.298913928276762E-3</v>
      </c>
      <c r="U40">
        <f t="shared" si="10"/>
        <v>3.5285192562758889E-3</v>
      </c>
      <c r="V40">
        <f t="shared" si="10"/>
        <v>3.7720942220424059E-3</v>
      </c>
      <c r="W40">
        <f t="shared" si="10"/>
        <v>4.0303583237546563E-3</v>
      </c>
      <c r="X40">
        <f t="shared" si="10"/>
        <v>4.3040607302517386E-3</v>
      </c>
      <c r="Y40">
        <f t="shared" si="10"/>
        <v>4.5939811490267454E-3</v>
      </c>
      <c r="Z40">
        <f t="shared" si="10"/>
        <v>4.9009307055501881E-3</v>
      </c>
      <c r="AA40">
        <f t="shared" si="10"/>
        <v>5.2257528336177583E-3</v>
      </c>
      <c r="AB40">
        <f t="shared" si="10"/>
        <v>5.569324176405115E-3</v>
      </c>
      <c r="AC40">
        <f t="shared" si="10"/>
        <v>5.9325554979003416E-3</v>
      </c>
      <c r="AD40">
        <f t="shared" si="10"/>
        <v>6.3163926043741034E-3</v>
      </c>
      <c r="AE40">
        <f t="shared" si="10"/>
        <v>6.7218172755361657E-3</v>
      </c>
      <c r="AF40">
        <f t="shared" si="10"/>
        <v>7.1498482050169612E-3</v>
      </c>
      <c r="AG40">
        <f t="shared" si="10"/>
        <v>7.6015419498026348E-3</v>
      </c>
      <c r="AH40">
        <f t="shared" si="10"/>
        <v>8.0779938882429916E-3</v>
      </c>
      <c r="AI40">
        <f t="shared" si="10"/>
        <v>8.5803391862418945E-3</v>
      </c>
      <c r="AJ40">
        <f t="shared" si="10"/>
        <v>9.1097537712324268E-3</v>
      </c>
      <c r="AK40">
        <f t="shared" si="10"/>
        <v>9.6674553135291802E-3</v>
      </c>
      <c r="AL40">
        <f t="shared" si="10"/>
        <v>1.025470421464485E-2</v>
      </c>
      <c r="AM40">
        <f t="shared" si="10"/>
        <v>1.0872804602148472E-2</v>
      </c>
      <c r="AN40">
        <f t="shared" si="10"/>
        <v>1.1523105330639029E-2</v>
      </c>
      <c r="AO40">
        <f t="shared" si="10"/>
        <v>1.2207000988399466E-2</v>
      </c>
    </row>
    <row r="41" spans="2:41" x14ac:dyDescent="0.2">
      <c r="H41">
        <v>30</v>
      </c>
      <c r="K41">
        <f t="shared" si="9"/>
        <v>1.8165394907584123E-3</v>
      </c>
      <c r="L41">
        <f t="shared" si="10"/>
        <v>1.9528580276362796E-3</v>
      </c>
      <c r="M41">
        <f t="shared" si="10"/>
        <v>2.0981683699650574E-3</v>
      </c>
      <c r="N41">
        <f t="shared" si="10"/>
        <v>2.2529769152470906E-3</v>
      </c>
      <c r="O41">
        <f t="shared" si="10"/>
        <v>2.4178132464945917E-3</v>
      </c>
      <c r="P41">
        <f t="shared" si="10"/>
        <v>2.5932309126446267E-3</v>
      </c>
      <c r="Q41">
        <f t="shared" si="10"/>
        <v>2.7798082229309284E-3</v>
      </c>
      <c r="R41">
        <f t="shared" si="10"/>
        <v>2.9781490550212391E-3</v>
      </c>
      <c r="S41">
        <f t="shared" si="10"/>
        <v>3.1888836767143521E-3</v>
      </c>
      <c r="T41">
        <f t="shared" si="10"/>
        <v>3.4126695809759606E-3</v>
      </c>
      <c r="U41">
        <f t="shared" si="10"/>
        <v>3.6501923340785058E-3</v>
      </c>
      <c r="V41">
        <f t="shared" si="10"/>
        <v>3.9021664365955929E-3</v>
      </c>
      <c r="W41">
        <f t="shared" si="10"/>
        <v>4.1693361969875739E-3</v>
      </c>
      <c r="X41">
        <f t="shared" si="10"/>
        <v>4.4524766175017992E-3</v>
      </c>
      <c r="Y41">
        <f t="shared" si="10"/>
        <v>4.7523942920966343E-3</v>
      </c>
      <c r="Z41">
        <f t="shared" si="10"/>
        <v>5.0699283160864006E-3</v>
      </c>
      <c r="AA41">
        <f t="shared" si="10"/>
        <v>5.4059512071907845E-3</v>
      </c>
      <c r="AB41">
        <f t="shared" si="10"/>
        <v>5.7613698376604641E-3</v>
      </c>
      <c r="AC41">
        <f t="shared" si="10"/>
        <v>6.1371263771382847E-3</v>
      </c>
      <c r="AD41">
        <f t="shared" si="10"/>
        <v>6.534199245904245E-3</v>
      </c>
      <c r="AE41">
        <f t="shared" si="10"/>
        <v>6.9536040781408614E-3</v>
      </c>
      <c r="AF41">
        <f t="shared" si="10"/>
        <v>7.3963946948451317E-3</v>
      </c>
      <c r="AG41">
        <f t="shared" si="10"/>
        <v>7.8636640860027252E-3</v>
      </c>
      <c r="AH41">
        <f t="shared" si="10"/>
        <v>8.35654540163068E-3</v>
      </c>
      <c r="AI41">
        <f t="shared" si="10"/>
        <v>8.8762129512847173E-3</v>
      </c>
      <c r="AJ41">
        <f t="shared" si="10"/>
        <v>9.4238832116197505E-3</v>
      </c>
      <c r="AK41">
        <f t="shared" si="10"/>
        <v>1.0000815841581913E-2</v>
      </c>
      <c r="AL41">
        <f t="shared" si="10"/>
        <v>1.0608314704805017E-2</v>
      </c>
      <c r="AM41">
        <f t="shared" si="10"/>
        <v>1.1247728898774281E-2</v>
      </c>
      <c r="AN41">
        <f t="shared" si="10"/>
        <v>1.1920453790316234E-2</v>
      </c>
      <c r="AO41">
        <f t="shared" si="10"/>
        <v>1.2627932056964964E-2</v>
      </c>
    </row>
    <row r="42" spans="2:41" x14ac:dyDescent="0.2">
      <c r="H42">
        <v>31</v>
      </c>
      <c r="K42">
        <f t="shared" si="9"/>
        <v>1.8770908071170259E-3</v>
      </c>
      <c r="L42">
        <f t="shared" si="10"/>
        <v>2.0179532952241553E-3</v>
      </c>
      <c r="M42">
        <f t="shared" si="10"/>
        <v>2.1681073156305593E-3</v>
      </c>
      <c r="N42">
        <f t="shared" si="10"/>
        <v>2.3280761457553276E-3</v>
      </c>
      <c r="O42">
        <f t="shared" si="10"/>
        <v>2.4984070213777449E-3</v>
      </c>
      <c r="P42">
        <f t="shared" si="10"/>
        <v>2.6796719430661141E-3</v>
      </c>
      <c r="Q42">
        <f t="shared" si="10"/>
        <v>2.8724684970286257E-3</v>
      </c>
      <c r="R42">
        <f t="shared" si="10"/>
        <v>3.0774206901886137E-3</v>
      </c>
      <c r="S42">
        <f t="shared" si="10"/>
        <v>3.2951797992714972E-3</v>
      </c>
      <c r="T42">
        <f t="shared" si="10"/>
        <v>3.5264252336751596E-3</v>
      </c>
      <c r="U42">
        <f t="shared" si="10"/>
        <v>3.7718654118811231E-3</v>
      </c>
      <c r="V42">
        <f t="shared" si="10"/>
        <v>4.0322386511487786E-3</v>
      </c>
      <c r="W42">
        <f t="shared" si="10"/>
        <v>4.3083140702204932E-3</v>
      </c>
      <c r="X42">
        <f t="shared" si="10"/>
        <v>4.6008925047518589E-3</v>
      </c>
      <c r="Y42">
        <f t="shared" si="10"/>
        <v>4.9108074351665214E-3</v>
      </c>
      <c r="Z42">
        <f t="shared" si="10"/>
        <v>5.2389259266226139E-3</v>
      </c>
      <c r="AA42">
        <f t="shared" si="10"/>
        <v>5.5861495807638115E-3</v>
      </c>
      <c r="AB42">
        <f t="shared" si="10"/>
        <v>5.9534154989158124E-3</v>
      </c>
      <c r="AC42">
        <f t="shared" si="10"/>
        <v>6.3416972563762278E-3</v>
      </c>
      <c r="AD42">
        <f t="shared" si="10"/>
        <v>6.7520058874343857E-3</v>
      </c>
      <c r="AE42">
        <f t="shared" si="10"/>
        <v>7.1853908807455579E-3</v>
      </c>
      <c r="AF42">
        <f t="shared" si="10"/>
        <v>7.6429411846733021E-3</v>
      </c>
      <c r="AG42">
        <f t="shared" si="10"/>
        <v>8.1257862222028146E-3</v>
      </c>
      <c r="AH42">
        <f t="shared" si="10"/>
        <v>8.6350969150183702E-3</v>
      </c>
      <c r="AI42">
        <f t="shared" si="10"/>
        <v>9.1720867163275419E-3</v>
      </c>
      <c r="AJ42">
        <f t="shared" si="10"/>
        <v>9.7380126520070758E-3</v>
      </c>
      <c r="AK42">
        <f t="shared" si="10"/>
        <v>1.0334176369634643E-2</v>
      </c>
      <c r="AL42">
        <f t="shared" si="10"/>
        <v>1.0961925194965184E-2</v>
      </c>
      <c r="AM42">
        <f t="shared" si="10"/>
        <v>1.162265319540009E-2</v>
      </c>
      <c r="AN42">
        <f t="shared" si="10"/>
        <v>1.2317802249993444E-2</v>
      </c>
      <c r="AO42">
        <f t="shared" si="10"/>
        <v>1.3048863125530464E-2</v>
      </c>
    </row>
    <row r="43" spans="2:41" x14ac:dyDescent="0.2">
      <c r="H43">
        <v>32</v>
      </c>
      <c r="K43">
        <f t="shared" si="9"/>
        <v>1.9376421234756397E-3</v>
      </c>
      <c r="L43">
        <f t="shared" si="10"/>
        <v>2.0830485628120315E-3</v>
      </c>
      <c r="M43">
        <f t="shared" si="10"/>
        <v>2.2380462612960612E-3</v>
      </c>
      <c r="N43">
        <f t="shared" si="10"/>
        <v>2.4031753762635637E-3</v>
      </c>
      <c r="O43">
        <f t="shared" si="10"/>
        <v>2.5790007962608981E-3</v>
      </c>
      <c r="P43">
        <f t="shared" si="10"/>
        <v>2.7661129734876016E-3</v>
      </c>
      <c r="Q43">
        <f t="shared" si="10"/>
        <v>2.9651287711263234E-3</v>
      </c>
      <c r="R43">
        <f t="shared" si="10"/>
        <v>3.1766923253559887E-3</v>
      </c>
      <c r="S43">
        <f t="shared" si="10"/>
        <v>3.4014759218286422E-3</v>
      </c>
      <c r="T43">
        <f t="shared" si="10"/>
        <v>3.6401808863743583E-3</v>
      </c>
      <c r="U43">
        <f t="shared" si="10"/>
        <v>3.8935384896837395E-3</v>
      </c>
      <c r="V43">
        <f t="shared" si="10"/>
        <v>4.1623108657019656E-3</v>
      </c>
      <c r="W43">
        <f t="shared" si="10"/>
        <v>4.4472919434534134E-3</v>
      </c>
      <c r="X43">
        <f t="shared" si="10"/>
        <v>4.7493083920019195E-3</v>
      </c>
      <c r="Y43">
        <f t="shared" si="10"/>
        <v>5.0692205782364094E-3</v>
      </c>
      <c r="Z43">
        <f t="shared" si="10"/>
        <v>5.4079235371588272E-3</v>
      </c>
      <c r="AA43">
        <f t="shared" si="10"/>
        <v>5.7663479543368368E-3</v>
      </c>
      <c r="AB43">
        <f t="shared" si="10"/>
        <v>6.1454611601711616E-3</v>
      </c>
      <c r="AC43">
        <f t="shared" si="10"/>
        <v>6.5462681356141693E-3</v>
      </c>
      <c r="AD43">
        <f t="shared" si="10"/>
        <v>6.9698125289645281E-3</v>
      </c>
      <c r="AE43">
        <f t="shared" si="10"/>
        <v>7.4171776833502536E-3</v>
      </c>
      <c r="AF43">
        <f t="shared" si="10"/>
        <v>7.8894876745014744E-3</v>
      </c>
      <c r="AG43">
        <f t="shared" si="10"/>
        <v>8.3879083584029075E-3</v>
      </c>
      <c r="AH43">
        <f t="shared" si="10"/>
        <v>8.9136484284060603E-3</v>
      </c>
      <c r="AI43">
        <f t="shared" si="10"/>
        <v>9.4679604813703647E-3</v>
      </c>
      <c r="AJ43">
        <f t="shared" si="10"/>
        <v>1.0052142092394401E-2</v>
      </c>
      <c r="AK43">
        <f t="shared" si="10"/>
        <v>1.0667536897687372E-2</v>
      </c>
      <c r="AL43">
        <f t="shared" si="10"/>
        <v>1.131553568512535E-2</v>
      </c>
      <c r="AM43">
        <f t="shared" si="10"/>
        <v>1.19975774920259E-2</v>
      </c>
      <c r="AN43">
        <f t="shared" si="10"/>
        <v>1.2715150709670654E-2</v>
      </c>
      <c r="AO43">
        <f t="shared" si="10"/>
        <v>1.3469794194095962E-2</v>
      </c>
    </row>
    <row r="44" spans="2:41" x14ac:dyDescent="0.2">
      <c r="H44">
        <v>33</v>
      </c>
      <c r="K44">
        <f t="shared" si="9"/>
        <v>1.9981934398342533E-3</v>
      </c>
      <c r="L44">
        <f t="shared" si="10"/>
        <v>2.1481438303999076E-3</v>
      </c>
      <c r="M44">
        <f t="shared" si="10"/>
        <v>2.3079852069615627E-3</v>
      </c>
      <c r="N44">
        <f t="shared" si="10"/>
        <v>2.4782746067718003E-3</v>
      </c>
      <c r="O44">
        <f t="shared" si="10"/>
        <v>2.6595945711440513E-3</v>
      </c>
      <c r="P44">
        <f t="shared" si="10"/>
        <v>2.852554003909089E-3</v>
      </c>
      <c r="Q44">
        <f t="shared" si="10"/>
        <v>3.0577890452240216E-3</v>
      </c>
      <c r="R44">
        <f t="shared" si="10"/>
        <v>3.2759639605233633E-3</v>
      </c>
      <c r="S44">
        <f t="shared" si="10"/>
        <v>3.5077720443857873E-3</v>
      </c>
      <c r="T44">
        <f t="shared" si="10"/>
        <v>3.7539365390735573E-3</v>
      </c>
      <c r="U44">
        <f t="shared" si="10"/>
        <v>4.0152115674863568E-3</v>
      </c>
      <c r="V44">
        <f t="shared" si="10"/>
        <v>4.2923830802551518E-3</v>
      </c>
      <c r="W44">
        <f t="shared" si="10"/>
        <v>4.5862698166863319E-3</v>
      </c>
      <c r="X44">
        <f t="shared" si="10"/>
        <v>4.8977242792519783E-3</v>
      </c>
      <c r="Y44">
        <f t="shared" si="10"/>
        <v>5.2276337213062974E-3</v>
      </c>
      <c r="Z44">
        <f t="shared" si="10"/>
        <v>5.5769211476950405E-3</v>
      </c>
      <c r="AA44">
        <f t="shared" si="10"/>
        <v>5.9465463279098629E-3</v>
      </c>
      <c r="AB44">
        <f t="shared" si="10"/>
        <v>6.3375068214265098E-3</v>
      </c>
      <c r="AC44">
        <f t="shared" si="10"/>
        <v>6.7508390148521115E-3</v>
      </c>
      <c r="AD44">
        <f t="shared" si="10"/>
        <v>7.1876191704946689E-3</v>
      </c>
      <c r="AE44">
        <f t="shared" si="10"/>
        <v>7.6489644859549484E-3</v>
      </c>
      <c r="AF44">
        <f t="shared" si="10"/>
        <v>8.136034164329644E-3</v>
      </c>
      <c r="AG44">
        <f t="shared" si="10"/>
        <v>8.6500304946029987E-3</v>
      </c>
      <c r="AH44">
        <f t="shared" si="10"/>
        <v>9.192199941793747E-3</v>
      </c>
      <c r="AI44">
        <f t="shared" si="10"/>
        <v>9.7638342464131892E-3</v>
      </c>
      <c r="AJ44">
        <f t="shared" si="10"/>
        <v>1.0366271532781725E-2</v>
      </c>
      <c r="AK44">
        <f t="shared" si="10"/>
        <v>1.1000897425740104E-2</v>
      </c>
      <c r="AL44">
        <f t="shared" si="10"/>
        <v>1.1669146175285519E-2</v>
      </c>
      <c r="AM44">
        <f t="shared" si="10"/>
        <v>1.2372501788651711E-2</v>
      </c>
      <c r="AN44">
        <f t="shared" si="10"/>
        <v>1.311249916934786E-2</v>
      </c>
      <c r="AO44">
        <f t="shared" si="10"/>
        <v>1.3890725262661458E-2</v>
      </c>
    </row>
    <row r="45" spans="2:41" x14ac:dyDescent="0.2">
      <c r="H45">
        <v>34</v>
      </c>
      <c r="K45">
        <f t="shared" si="9"/>
        <v>2.0587447561928669E-3</v>
      </c>
      <c r="L45">
        <f t="shared" si="10"/>
        <v>2.2132390979877833E-3</v>
      </c>
      <c r="M45">
        <f t="shared" si="10"/>
        <v>2.3779241526270651E-3</v>
      </c>
      <c r="N45">
        <f t="shared" si="10"/>
        <v>2.5533738372800368E-3</v>
      </c>
      <c r="O45">
        <f t="shared" si="10"/>
        <v>2.740188346027204E-3</v>
      </c>
      <c r="P45">
        <f t="shared" si="10"/>
        <v>2.9389950343305764E-3</v>
      </c>
      <c r="Q45">
        <f t="shared" si="10"/>
        <v>3.1504493193217193E-3</v>
      </c>
      <c r="R45">
        <f t="shared" si="10"/>
        <v>3.3752355956907375E-3</v>
      </c>
      <c r="S45">
        <f t="shared" si="10"/>
        <v>3.6140681669429319E-3</v>
      </c>
      <c r="T45">
        <f t="shared" si="10"/>
        <v>3.8676921917727559E-3</v>
      </c>
      <c r="U45">
        <f t="shared" si="10"/>
        <v>4.1368846452889737E-3</v>
      </c>
      <c r="V45">
        <f t="shared" si="10"/>
        <v>4.4224552948083379E-3</v>
      </c>
      <c r="W45">
        <f t="shared" si="10"/>
        <v>4.7252476899192512E-3</v>
      </c>
      <c r="X45">
        <f t="shared" si="10"/>
        <v>5.0461401665020389E-3</v>
      </c>
      <c r="Y45">
        <f t="shared" si="10"/>
        <v>5.3860468643761846E-3</v>
      </c>
      <c r="Z45">
        <f t="shared" ref="Z45:AO63" si="11">($H45*Z$4*Z$8/$C$3)/100</f>
        <v>5.7459187582312547E-3</v>
      </c>
      <c r="AA45">
        <f t="shared" si="11"/>
        <v>6.1267447014828882E-3</v>
      </c>
      <c r="AB45">
        <f t="shared" si="11"/>
        <v>6.5295524826818581E-3</v>
      </c>
      <c r="AC45">
        <f t="shared" si="11"/>
        <v>6.9554098940900555E-3</v>
      </c>
      <c r="AD45">
        <f t="shared" si="11"/>
        <v>7.4054258120248122E-3</v>
      </c>
      <c r="AE45">
        <f t="shared" si="11"/>
        <v>7.8807512885596433E-3</v>
      </c>
      <c r="AF45">
        <f t="shared" si="11"/>
        <v>8.382580654157817E-3</v>
      </c>
      <c r="AG45">
        <f t="shared" si="11"/>
        <v>8.9121526308030899E-3</v>
      </c>
      <c r="AH45">
        <f t="shared" si="11"/>
        <v>9.4707514551814372E-3</v>
      </c>
      <c r="AI45">
        <f t="shared" si="11"/>
        <v>1.0059708011456014E-2</v>
      </c>
      <c r="AJ45">
        <f t="shared" si="11"/>
        <v>1.068040097316905E-2</v>
      </c>
      <c r="AK45">
        <f t="shared" si="11"/>
        <v>1.1334257953792835E-2</v>
      </c>
      <c r="AL45">
        <f t="shared" si="11"/>
        <v>1.2022756665445684E-2</v>
      </c>
      <c r="AM45">
        <f t="shared" si="11"/>
        <v>1.2747426085277519E-2</v>
      </c>
      <c r="AN45">
        <f t="shared" si="11"/>
        <v>1.3509847629025068E-2</v>
      </c>
      <c r="AO45">
        <f t="shared" si="11"/>
        <v>1.4311656331226958E-2</v>
      </c>
    </row>
    <row r="46" spans="2:41" x14ac:dyDescent="0.2">
      <c r="H46">
        <v>35</v>
      </c>
      <c r="K46">
        <f t="shared" si="9"/>
        <v>2.119296072551481E-3</v>
      </c>
      <c r="L46">
        <f t="shared" si="9"/>
        <v>2.2783343655756595E-3</v>
      </c>
      <c r="M46">
        <f t="shared" si="9"/>
        <v>2.4478630982925666E-3</v>
      </c>
      <c r="N46">
        <f t="shared" si="9"/>
        <v>2.6284730677882729E-3</v>
      </c>
      <c r="O46">
        <f t="shared" si="9"/>
        <v>2.8207821209103568E-3</v>
      </c>
      <c r="P46">
        <f t="shared" si="9"/>
        <v>3.0254360647520647E-3</v>
      </c>
      <c r="Q46">
        <f t="shared" si="9"/>
        <v>3.243109593419417E-3</v>
      </c>
      <c r="R46">
        <f t="shared" si="9"/>
        <v>3.4745072308581125E-3</v>
      </c>
      <c r="S46">
        <f t="shared" si="9"/>
        <v>3.720364289500077E-3</v>
      </c>
      <c r="T46">
        <f t="shared" si="9"/>
        <v>3.981447844471955E-3</v>
      </c>
      <c r="U46">
        <f t="shared" si="9"/>
        <v>4.2585577230915906E-3</v>
      </c>
      <c r="V46">
        <f t="shared" si="9"/>
        <v>4.552527509361525E-3</v>
      </c>
      <c r="W46">
        <f t="shared" si="9"/>
        <v>4.8642255631521705E-3</v>
      </c>
      <c r="X46">
        <f t="shared" si="9"/>
        <v>5.1945560537520986E-3</v>
      </c>
      <c r="Y46">
        <f t="shared" si="9"/>
        <v>5.5444600074460726E-3</v>
      </c>
      <c r="Z46">
        <f t="shared" si="9"/>
        <v>5.9149163687674689E-3</v>
      </c>
      <c r="AA46">
        <f t="shared" si="11"/>
        <v>6.3069430750559152E-3</v>
      </c>
      <c r="AB46">
        <f t="shared" si="11"/>
        <v>6.7215981439372081E-3</v>
      </c>
      <c r="AC46">
        <f t="shared" si="11"/>
        <v>7.1599807733279987E-3</v>
      </c>
      <c r="AD46">
        <f t="shared" si="11"/>
        <v>7.623232453554952E-3</v>
      </c>
      <c r="AE46">
        <f t="shared" si="11"/>
        <v>8.112538091164339E-3</v>
      </c>
      <c r="AF46">
        <f t="shared" si="11"/>
        <v>8.6291271439859867E-3</v>
      </c>
      <c r="AG46">
        <f t="shared" si="11"/>
        <v>9.1742747670031811E-3</v>
      </c>
      <c r="AH46">
        <f t="shared" si="11"/>
        <v>9.7493029685691273E-3</v>
      </c>
      <c r="AI46">
        <f t="shared" si="11"/>
        <v>1.0355581776498837E-2</v>
      </c>
      <c r="AJ46">
        <f t="shared" si="11"/>
        <v>1.0994530413556376E-2</v>
      </c>
      <c r="AK46">
        <f t="shared" si="11"/>
        <v>1.1667618481845565E-2</v>
      </c>
      <c r="AL46">
        <f t="shared" si="11"/>
        <v>1.2376367155605852E-2</v>
      </c>
      <c r="AM46">
        <f t="shared" si="11"/>
        <v>1.312235038190333E-2</v>
      </c>
      <c r="AN46">
        <f t="shared" si="11"/>
        <v>1.3907196088702277E-2</v>
      </c>
      <c r="AO46">
        <f t="shared" si="11"/>
        <v>1.4732587399792458E-2</v>
      </c>
    </row>
    <row r="47" spans="2:41" x14ac:dyDescent="0.2">
      <c r="H47">
        <v>36</v>
      </c>
      <c r="K47">
        <f t="shared" si="9"/>
        <v>2.1798473889100946E-3</v>
      </c>
      <c r="L47">
        <f t="shared" si="9"/>
        <v>2.3434296331635352E-3</v>
      </c>
      <c r="M47">
        <f t="shared" si="9"/>
        <v>2.5178020439580689E-3</v>
      </c>
      <c r="N47">
        <f t="shared" si="9"/>
        <v>2.7035722982965099E-3</v>
      </c>
      <c r="O47">
        <f t="shared" si="9"/>
        <v>2.90137589579351E-3</v>
      </c>
      <c r="P47">
        <f t="shared" si="9"/>
        <v>3.1118770951735521E-3</v>
      </c>
      <c r="Q47">
        <f t="shared" si="9"/>
        <v>3.3357698675171143E-3</v>
      </c>
      <c r="R47">
        <f t="shared" si="9"/>
        <v>3.5737788660254871E-3</v>
      </c>
      <c r="S47">
        <f t="shared" si="9"/>
        <v>3.8266604120572225E-3</v>
      </c>
      <c r="T47">
        <f t="shared" si="9"/>
        <v>4.0952034971711536E-3</v>
      </c>
      <c r="U47">
        <f t="shared" si="9"/>
        <v>4.3802308008942074E-3</v>
      </c>
      <c r="V47">
        <f t="shared" si="9"/>
        <v>4.6825997239147103E-3</v>
      </c>
      <c r="W47">
        <f t="shared" si="9"/>
        <v>5.0032034363850899E-3</v>
      </c>
      <c r="X47">
        <f t="shared" si="9"/>
        <v>5.3429719410021592E-3</v>
      </c>
      <c r="Y47">
        <f t="shared" si="9"/>
        <v>5.7028731505159615E-3</v>
      </c>
      <c r="Z47">
        <f t="shared" si="9"/>
        <v>6.0839139793036796E-3</v>
      </c>
      <c r="AA47">
        <f t="shared" si="11"/>
        <v>6.4871414486289414E-3</v>
      </c>
      <c r="AB47">
        <f t="shared" si="11"/>
        <v>6.9136438051925573E-3</v>
      </c>
      <c r="AC47">
        <f t="shared" si="11"/>
        <v>7.3645516525659401E-3</v>
      </c>
      <c r="AD47">
        <f t="shared" si="11"/>
        <v>7.8410390950850953E-3</v>
      </c>
      <c r="AE47">
        <f t="shared" si="11"/>
        <v>8.3443248937690364E-3</v>
      </c>
      <c r="AF47">
        <f t="shared" si="11"/>
        <v>8.875673633814158E-3</v>
      </c>
      <c r="AG47">
        <f t="shared" si="11"/>
        <v>9.4363969032032705E-3</v>
      </c>
      <c r="AH47">
        <f t="shared" si="11"/>
        <v>1.0027854481956817E-2</v>
      </c>
      <c r="AI47">
        <f t="shared" si="11"/>
        <v>1.0651455541541661E-2</v>
      </c>
      <c r="AJ47">
        <f t="shared" si="11"/>
        <v>1.1308659853943701E-2</v>
      </c>
      <c r="AK47">
        <f t="shared" si="11"/>
        <v>1.2000979009898294E-2</v>
      </c>
      <c r="AL47">
        <f t="shared" si="11"/>
        <v>1.272997764576602E-2</v>
      </c>
      <c r="AM47">
        <f t="shared" si="11"/>
        <v>1.3497274678529134E-2</v>
      </c>
      <c r="AN47">
        <f t="shared" si="11"/>
        <v>1.4304544548379485E-2</v>
      </c>
      <c r="AO47">
        <f t="shared" si="11"/>
        <v>1.5153518468357956E-2</v>
      </c>
    </row>
    <row r="48" spans="2:41" x14ac:dyDescent="0.2">
      <c r="H48">
        <v>37</v>
      </c>
      <c r="K48">
        <f t="shared" si="9"/>
        <v>2.2403987052687082E-3</v>
      </c>
      <c r="L48">
        <f t="shared" si="9"/>
        <v>2.4085249007514114E-3</v>
      </c>
      <c r="M48">
        <f t="shared" si="9"/>
        <v>2.5877409896235704E-3</v>
      </c>
      <c r="N48">
        <f t="shared" si="9"/>
        <v>2.778671528804746E-3</v>
      </c>
      <c r="O48">
        <f t="shared" si="9"/>
        <v>2.9819696706766636E-3</v>
      </c>
      <c r="P48">
        <f t="shared" si="9"/>
        <v>3.1983181255950395E-3</v>
      </c>
      <c r="Q48">
        <f t="shared" si="9"/>
        <v>3.428430141614812E-3</v>
      </c>
      <c r="R48">
        <f t="shared" si="9"/>
        <v>3.6730505011928621E-3</v>
      </c>
      <c r="S48">
        <f t="shared" si="9"/>
        <v>3.9329565346143671E-3</v>
      </c>
      <c r="T48">
        <f t="shared" si="9"/>
        <v>4.2089591498703513E-3</v>
      </c>
      <c r="U48">
        <f t="shared" si="9"/>
        <v>4.5019038786968243E-3</v>
      </c>
      <c r="V48">
        <f t="shared" si="9"/>
        <v>4.8126719384678973E-3</v>
      </c>
      <c r="W48">
        <f t="shared" si="9"/>
        <v>5.1421813096180083E-3</v>
      </c>
      <c r="X48">
        <f t="shared" si="9"/>
        <v>5.4913878282522189E-3</v>
      </c>
      <c r="Y48">
        <f t="shared" si="9"/>
        <v>5.8612862935858486E-3</v>
      </c>
      <c r="Z48">
        <f t="shared" si="9"/>
        <v>6.2529115898398947E-3</v>
      </c>
      <c r="AA48">
        <f t="shared" si="11"/>
        <v>6.6673398222019667E-3</v>
      </c>
      <c r="AB48">
        <f t="shared" si="11"/>
        <v>7.1056894664479038E-3</v>
      </c>
      <c r="AC48">
        <f t="shared" si="11"/>
        <v>7.569122531803885E-3</v>
      </c>
      <c r="AD48">
        <f t="shared" si="11"/>
        <v>8.0588457366152361E-3</v>
      </c>
      <c r="AE48">
        <f t="shared" si="11"/>
        <v>8.5761116963737304E-3</v>
      </c>
      <c r="AF48">
        <f t="shared" si="11"/>
        <v>9.1222201236423276E-3</v>
      </c>
      <c r="AG48">
        <f t="shared" si="11"/>
        <v>9.69851903940336E-3</v>
      </c>
      <c r="AH48">
        <f t="shared" si="11"/>
        <v>1.0306405995344506E-2</v>
      </c>
      <c r="AI48">
        <f t="shared" si="11"/>
        <v>1.0947329306584486E-2</v>
      </c>
      <c r="AJ48">
        <f t="shared" si="11"/>
        <v>1.1622789294331026E-2</v>
      </c>
      <c r="AK48">
        <f t="shared" si="11"/>
        <v>1.2334339537951024E-2</v>
      </c>
      <c r="AL48">
        <f t="shared" si="11"/>
        <v>1.3083588135926187E-2</v>
      </c>
      <c r="AM48">
        <f t="shared" si="11"/>
        <v>1.3872198975154949E-2</v>
      </c>
      <c r="AN48">
        <f t="shared" si="11"/>
        <v>1.470189300805669E-2</v>
      </c>
      <c r="AO48">
        <f t="shared" si="11"/>
        <v>1.5574449536923456E-2</v>
      </c>
    </row>
    <row r="49" spans="8:41" x14ac:dyDescent="0.2">
      <c r="H49">
        <v>38</v>
      </c>
      <c r="K49">
        <f t="shared" si="9"/>
        <v>2.3009500216273219E-3</v>
      </c>
      <c r="L49">
        <f t="shared" si="9"/>
        <v>2.4736201683392871E-3</v>
      </c>
      <c r="M49">
        <f t="shared" si="9"/>
        <v>2.6576799352890723E-3</v>
      </c>
      <c r="N49">
        <f t="shared" si="9"/>
        <v>2.8537707593129817E-3</v>
      </c>
      <c r="O49">
        <f t="shared" si="9"/>
        <v>3.062563445559816E-3</v>
      </c>
      <c r="P49">
        <f t="shared" si="9"/>
        <v>3.2847591560165269E-3</v>
      </c>
      <c r="Q49">
        <f t="shared" si="9"/>
        <v>3.5210904157125093E-3</v>
      </c>
      <c r="R49">
        <f t="shared" si="9"/>
        <v>3.7723221363602359E-3</v>
      </c>
      <c r="S49">
        <f t="shared" si="9"/>
        <v>4.0392526571715118E-3</v>
      </c>
      <c r="T49">
        <f t="shared" si="9"/>
        <v>4.32271480256955E-3</v>
      </c>
      <c r="U49">
        <f t="shared" si="9"/>
        <v>4.6235769564994412E-3</v>
      </c>
      <c r="V49">
        <f t="shared" si="9"/>
        <v>4.9427441530210834E-3</v>
      </c>
      <c r="W49">
        <f t="shared" si="9"/>
        <v>5.2811591828509277E-3</v>
      </c>
      <c r="X49">
        <f t="shared" si="9"/>
        <v>5.6398037155022786E-3</v>
      </c>
      <c r="Y49">
        <f t="shared" si="9"/>
        <v>6.0196994366557366E-3</v>
      </c>
      <c r="Z49">
        <f t="shared" si="9"/>
        <v>6.421909200376108E-3</v>
      </c>
      <c r="AA49">
        <f t="shared" si="11"/>
        <v>6.8475381957749928E-3</v>
      </c>
      <c r="AB49">
        <f t="shared" si="11"/>
        <v>7.2977351277032539E-3</v>
      </c>
      <c r="AC49">
        <f t="shared" si="11"/>
        <v>7.7736934110418272E-3</v>
      </c>
      <c r="AD49">
        <f t="shared" si="11"/>
        <v>8.2766523781453768E-3</v>
      </c>
      <c r="AE49">
        <f t="shared" si="11"/>
        <v>8.8078984989784261E-3</v>
      </c>
      <c r="AF49">
        <f t="shared" si="11"/>
        <v>9.3687666134705007E-3</v>
      </c>
      <c r="AG49">
        <f t="shared" si="11"/>
        <v>9.9606411756034529E-3</v>
      </c>
      <c r="AH49">
        <f t="shared" si="11"/>
        <v>1.0584957508732196E-2</v>
      </c>
      <c r="AI49">
        <f t="shared" si="11"/>
        <v>1.124320307162731E-2</v>
      </c>
      <c r="AJ49">
        <f t="shared" si="11"/>
        <v>1.1936918734718352E-2</v>
      </c>
      <c r="AK49">
        <f t="shared" si="11"/>
        <v>1.2667700066003755E-2</v>
      </c>
      <c r="AL49">
        <f t="shared" si="11"/>
        <v>1.3437198626086356E-2</v>
      </c>
      <c r="AM49">
        <f t="shared" si="11"/>
        <v>1.4247123271780758E-2</v>
      </c>
      <c r="AN49">
        <f t="shared" si="11"/>
        <v>1.5099241467733898E-2</v>
      </c>
      <c r="AO49">
        <f t="shared" si="11"/>
        <v>1.5995380605488954E-2</v>
      </c>
    </row>
    <row r="50" spans="8:41" x14ac:dyDescent="0.2">
      <c r="H50">
        <v>39</v>
      </c>
      <c r="K50">
        <f t="shared" si="9"/>
        <v>2.3615013379859359E-3</v>
      </c>
      <c r="L50">
        <f t="shared" si="9"/>
        <v>2.5387154359271637E-3</v>
      </c>
      <c r="M50">
        <f t="shared" si="9"/>
        <v>2.7276188809545743E-3</v>
      </c>
      <c r="N50">
        <f t="shared" si="9"/>
        <v>2.9288699898212182E-3</v>
      </c>
      <c r="O50">
        <f t="shared" si="9"/>
        <v>3.1431572204429692E-3</v>
      </c>
      <c r="P50">
        <f t="shared" si="9"/>
        <v>3.3712001864380143E-3</v>
      </c>
      <c r="Q50">
        <f t="shared" si="9"/>
        <v>3.6137506898102066E-3</v>
      </c>
      <c r="R50">
        <f t="shared" si="9"/>
        <v>3.8715937715276109E-3</v>
      </c>
      <c r="S50">
        <f t="shared" si="9"/>
        <v>4.1455487797286573E-3</v>
      </c>
      <c r="T50">
        <f t="shared" si="9"/>
        <v>4.4364704552687494E-3</v>
      </c>
      <c r="U50">
        <f t="shared" si="9"/>
        <v>4.7452500343020572E-3</v>
      </c>
      <c r="V50">
        <f t="shared" si="9"/>
        <v>5.0728163675742696E-3</v>
      </c>
      <c r="W50">
        <f t="shared" si="9"/>
        <v>5.420137056083847E-3</v>
      </c>
      <c r="X50">
        <f t="shared" si="9"/>
        <v>5.7882196027523383E-3</v>
      </c>
      <c r="Y50">
        <f t="shared" si="9"/>
        <v>6.1781125797256246E-3</v>
      </c>
      <c r="Z50">
        <f t="shared" si="9"/>
        <v>6.5909068109123213E-3</v>
      </c>
      <c r="AA50">
        <f t="shared" si="11"/>
        <v>7.0277365693480207E-3</v>
      </c>
      <c r="AB50">
        <f t="shared" si="11"/>
        <v>7.4897807889586047E-3</v>
      </c>
      <c r="AC50">
        <f t="shared" si="11"/>
        <v>7.9782642902797695E-3</v>
      </c>
      <c r="AD50">
        <f t="shared" si="11"/>
        <v>8.4944590196755192E-3</v>
      </c>
      <c r="AE50">
        <f t="shared" si="11"/>
        <v>9.0396853015831218E-3</v>
      </c>
      <c r="AF50">
        <f t="shared" si="11"/>
        <v>9.6153131032986703E-3</v>
      </c>
      <c r="AG50">
        <f t="shared" si="11"/>
        <v>1.0222763311803542E-2</v>
      </c>
      <c r="AH50">
        <f t="shared" si="11"/>
        <v>1.0863509022119886E-2</v>
      </c>
      <c r="AI50">
        <f t="shared" si="11"/>
        <v>1.1539076836670133E-2</v>
      </c>
      <c r="AJ50">
        <f t="shared" si="11"/>
        <v>1.2251048175105677E-2</v>
      </c>
      <c r="AK50">
        <f t="shared" si="11"/>
        <v>1.3001060594056486E-2</v>
      </c>
      <c r="AL50">
        <f t="shared" si="11"/>
        <v>1.3790809116246522E-2</v>
      </c>
      <c r="AM50">
        <f t="shared" si="11"/>
        <v>1.4622047568406566E-2</v>
      </c>
      <c r="AN50">
        <f t="shared" si="11"/>
        <v>1.5496589927411106E-2</v>
      </c>
      <c r="AO50">
        <f t="shared" si="11"/>
        <v>1.6416311674054451E-2</v>
      </c>
    </row>
    <row r="51" spans="8:41" x14ac:dyDescent="0.2">
      <c r="H51">
        <v>40</v>
      </c>
      <c r="K51">
        <f t="shared" si="9"/>
        <v>2.4220526543445495E-3</v>
      </c>
      <c r="L51">
        <f t="shared" si="9"/>
        <v>2.6038107035150394E-3</v>
      </c>
      <c r="M51">
        <f t="shared" si="9"/>
        <v>2.7975578266200762E-3</v>
      </c>
      <c r="N51">
        <f t="shared" si="9"/>
        <v>3.0039692203294548E-3</v>
      </c>
      <c r="O51">
        <f t="shared" si="9"/>
        <v>3.2237509953261224E-3</v>
      </c>
      <c r="P51">
        <f t="shared" si="9"/>
        <v>3.4576412168595022E-3</v>
      </c>
      <c r="Q51">
        <f t="shared" si="9"/>
        <v>3.7064109639079038E-3</v>
      </c>
      <c r="R51">
        <f t="shared" si="9"/>
        <v>3.9708654066949855E-3</v>
      </c>
      <c r="S51">
        <f t="shared" si="9"/>
        <v>4.2518449022858028E-3</v>
      </c>
      <c r="T51">
        <f t="shared" si="9"/>
        <v>4.550226107967948E-3</v>
      </c>
      <c r="U51">
        <f t="shared" si="9"/>
        <v>4.8669231121046749E-3</v>
      </c>
      <c r="V51">
        <f t="shared" si="9"/>
        <v>5.2028885821274566E-3</v>
      </c>
      <c r="W51">
        <f t="shared" si="9"/>
        <v>5.5591149293167663E-3</v>
      </c>
      <c r="X51">
        <f t="shared" si="9"/>
        <v>5.9366354900023989E-3</v>
      </c>
      <c r="Y51">
        <f t="shared" si="9"/>
        <v>6.3365257227955126E-3</v>
      </c>
      <c r="Z51">
        <f t="shared" si="9"/>
        <v>6.7599044214485347E-3</v>
      </c>
      <c r="AA51">
        <f t="shared" si="11"/>
        <v>7.2079349429210468E-3</v>
      </c>
      <c r="AB51">
        <f t="shared" si="11"/>
        <v>7.6818264502139522E-3</v>
      </c>
      <c r="AC51">
        <f t="shared" si="11"/>
        <v>8.1828351695177118E-3</v>
      </c>
      <c r="AD51">
        <f t="shared" si="11"/>
        <v>8.71226566120566E-3</v>
      </c>
      <c r="AE51">
        <f t="shared" si="11"/>
        <v>9.2714721041878157E-3</v>
      </c>
      <c r="AF51">
        <f t="shared" si="11"/>
        <v>9.8618595931268434E-3</v>
      </c>
      <c r="AG51">
        <f t="shared" si="11"/>
        <v>1.0484885448003635E-2</v>
      </c>
      <c r="AH51">
        <f t="shared" si="11"/>
        <v>1.1142060535507576E-2</v>
      </c>
      <c r="AI51">
        <f t="shared" si="11"/>
        <v>1.1834950601712958E-2</v>
      </c>
      <c r="AJ51">
        <f t="shared" si="11"/>
        <v>1.2565177615493002E-2</v>
      </c>
      <c r="AK51">
        <f t="shared" si="11"/>
        <v>1.3334421122109214E-2</v>
      </c>
      <c r="AL51">
        <f t="shared" si="11"/>
        <v>1.4144419606406691E-2</v>
      </c>
      <c r="AM51">
        <f t="shared" si="11"/>
        <v>1.4996971865032375E-2</v>
      </c>
      <c r="AN51">
        <f t="shared" si="11"/>
        <v>1.5893938387088313E-2</v>
      </c>
      <c r="AO51">
        <f t="shared" si="11"/>
        <v>1.683724274261995E-2</v>
      </c>
    </row>
    <row r="52" spans="8:41" x14ac:dyDescent="0.2">
      <c r="H52">
        <v>41</v>
      </c>
      <c r="K52">
        <f t="shared" si="9"/>
        <v>2.4826039707031636E-3</v>
      </c>
      <c r="L52">
        <f t="shared" si="9"/>
        <v>2.6689059711029156E-3</v>
      </c>
      <c r="M52">
        <f t="shared" si="9"/>
        <v>2.8674967722855781E-3</v>
      </c>
      <c r="N52">
        <f t="shared" si="9"/>
        <v>3.0790684508376913E-3</v>
      </c>
      <c r="O52">
        <f t="shared" si="9"/>
        <v>3.3043447702092756E-3</v>
      </c>
      <c r="P52">
        <f t="shared" si="9"/>
        <v>3.5440822472809896E-3</v>
      </c>
      <c r="Q52">
        <f t="shared" si="9"/>
        <v>3.799071238005602E-3</v>
      </c>
      <c r="R52">
        <f t="shared" si="9"/>
        <v>4.0701370418623605E-3</v>
      </c>
      <c r="S52">
        <f t="shared" si="9"/>
        <v>4.3581410248429465E-3</v>
      </c>
      <c r="T52">
        <f t="shared" si="9"/>
        <v>4.6639817606671467E-3</v>
      </c>
      <c r="U52">
        <f t="shared" si="9"/>
        <v>4.9885961899072918E-3</v>
      </c>
      <c r="V52">
        <f t="shared" si="9"/>
        <v>5.3329607966806428E-3</v>
      </c>
      <c r="W52">
        <f t="shared" si="9"/>
        <v>5.6980928025496848E-3</v>
      </c>
      <c r="X52">
        <f t="shared" si="9"/>
        <v>6.0850513772524586E-3</v>
      </c>
      <c r="Y52">
        <f t="shared" si="9"/>
        <v>6.4949388658653998E-3</v>
      </c>
      <c r="Z52">
        <f t="shared" si="9"/>
        <v>6.928902031984748E-3</v>
      </c>
      <c r="AA52">
        <f t="shared" si="11"/>
        <v>7.3881333164940721E-3</v>
      </c>
      <c r="AB52">
        <f t="shared" si="11"/>
        <v>7.8738721114692996E-3</v>
      </c>
      <c r="AC52">
        <f t="shared" si="11"/>
        <v>8.3874060487556558E-3</v>
      </c>
      <c r="AD52">
        <f t="shared" si="11"/>
        <v>8.9300723027358024E-3</v>
      </c>
      <c r="AE52">
        <f t="shared" si="11"/>
        <v>9.5032589067925114E-3</v>
      </c>
      <c r="AF52">
        <f t="shared" si="11"/>
        <v>1.0108406082955015E-2</v>
      </c>
      <c r="AG52">
        <f t="shared" si="11"/>
        <v>1.0747007584203725E-2</v>
      </c>
      <c r="AH52">
        <f t="shared" si="11"/>
        <v>1.1420612048895265E-2</v>
      </c>
      <c r="AI52">
        <f t="shared" si="11"/>
        <v>1.2130824366755782E-2</v>
      </c>
      <c r="AJ52">
        <f t="shared" si="11"/>
        <v>1.2879307055880328E-2</v>
      </c>
      <c r="AK52">
        <f t="shared" si="11"/>
        <v>1.3667781650161949E-2</v>
      </c>
      <c r="AL52">
        <f t="shared" si="11"/>
        <v>1.4498030096566854E-2</v>
      </c>
      <c r="AM52">
        <f t="shared" si="11"/>
        <v>1.5371896161658185E-2</v>
      </c>
      <c r="AN52">
        <f t="shared" si="11"/>
        <v>1.6291286846765524E-2</v>
      </c>
      <c r="AO52">
        <f t="shared" si="11"/>
        <v>1.725817381118545E-2</v>
      </c>
    </row>
    <row r="53" spans="8:41" x14ac:dyDescent="0.2">
      <c r="H53">
        <v>42</v>
      </c>
      <c r="K53">
        <f t="shared" si="9"/>
        <v>2.5431552870617772E-3</v>
      </c>
      <c r="L53">
        <f t="shared" si="9"/>
        <v>2.7340012386907913E-3</v>
      </c>
      <c r="M53">
        <f t="shared" si="9"/>
        <v>2.9374357179510801E-3</v>
      </c>
      <c r="N53">
        <f t="shared" si="9"/>
        <v>3.1541676813459278E-3</v>
      </c>
      <c r="O53">
        <f t="shared" si="9"/>
        <v>3.3849385450924283E-3</v>
      </c>
      <c r="P53">
        <f t="shared" si="9"/>
        <v>3.630523277702477E-3</v>
      </c>
      <c r="Q53">
        <f t="shared" si="9"/>
        <v>3.8917315121033001E-3</v>
      </c>
      <c r="R53">
        <f t="shared" si="9"/>
        <v>4.1694086770297347E-3</v>
      </c>
      <c r="S53">
        <f t="shared" si="9"/>
        <v>4.4644371474000921E-3</v>
      </c>
      <c r="T53">
        <f t="shared" si="9"/>
        <v>4.7777374133663453E-3</v>
      </c>
      <c r="U53">
        <f t="shared" si="9"/>
        <v>5.1102692677099095E-3</v>
      </c>
      <c r="V53">
        <f t="shared" si="9"/>
        <v>5.4630330112338289E-3</v>
      </c>
      <c r="W53">
        <f t="shared" si="9"/>
        <v>5.8370706757826041E-3</v>
      </c>
      <c r="X53">
        <f t="shared" si="9"/>
        <v>6.2334672645025183E-3</v>
      </c>
      <c r="Y53">
        <f t="shared" si="9"/>
        <v>6.6533520089352878E-3</v>
      </c>
      <c r="Z53">
        <f t="shared" si="9"/>
        <v>7.0978996425209604E-3</v>
      </c>
      <c r="AA53">
        <f t="shared" si="11"/>
        <v>7.5683316900670983E-3</v>
      </c>
      <c r="AB53">
        <f t="shared" si="11"/>
        <v>8.0659177727246487E-3</v>
      </c>
      <c r="AC53">
        <f t="shared" si="11"/>
        <v>8.5919769279935981E-3</v>
      </c>
      <c r="AD53">
        <f t="shared" si="11"/>
        <v>9.1478789442659431E-3</v>
      </c>
      <c r="AE53">
        <f t="shared" si="11"/>
        <v>9.7350457093972071E-3</v>
      </c>
      <c r="AF53">
        <f t="shared" si="11"/>
        <v>1.0354952572783184E-2</v>
      </c>
      <c r="AG53">
        <f t="shared" si="11"/>
        <v>1.1009129720403816E-2</v>
      </c>
      <c r="AH53">
        <f t="shared" si="11"/>
        <v>1.1699163562282953E-2</v>
      </c>
      <c r="AI53">
        <f t="shared" si="11"/>
        <v>1.2426698131798607E-2</v>
      </c>
      <c r="AJ53">
        <f t="shared" si="11"/>
        <v>1.319343649626765E-2</v>
      </c>
      <c r="AK53">
        <f t="shared" si="11"/>
        <v>1.4001142178214677E-2</v>
      </c>
      <c r="AL53">
        <f t="shared" si="11"/>
        <v>1.4851640586727022E-2</v>
      </c>
      <c r="AM53">
        <f t="shared" si="11"/>
        <v>1.5746820458283996E-2</v>
      </c>
      <c r="AN53">
        <f t="shared" si="11"/>
        <v>1.6688635306442733E-2</v>
      </c>
      <c r="AO53">
        <f t="shared" si="11"/>
        <v>1.767910487975095E-2</v>
      </c>
    </row>
    <row r="54" spans="8:41" x14ac:dyDescent="0.2">
      <c r="H54">
        <v>43</v>
      </c>
      <c r="K54">
        <f t="shared" si="9"/>
        <v>2.6037066034203908E-3</v>
      </c>
      <c r="L54">
        <f t="shared" si="9"/>
        <v>2.799096506278667E-3</v>
      </c>
      <c r="M54">
        <f t="shared" si="9"/>
        <v>3.007374663616582E-3</v>
      </c>
      <c r="N54">
        <f t="shared" si="9"/>
        <v>3.229266911854164E-3</v>
      </c>
      <c r="O54">
        <f t="shared" si="9"/>
        <v>3.4655323199755824E-3</v>
      </c>
      <c r="P54">
        <f t="shared" si="9"/>
        <v>3.7169643081239644E-3</v>
      </c>
      <c r="Q54">
        <f t="shared" si="9"/>
        <v>3.9843917862009979E-3</v>
      </c>
      <c r="R54">
        <f t="shared" si="9"/>
        <v>4.2686803121971097E-3</v>
      </c>
      <c r="S54">
        <f t="shared" si="9"/>
        <v>4.5707332699572376E-3</v>
      </c>
      <c r="T54">
        <f t="shared" si="9"/>
        <v>4.8914930660655439E-3</v>
      </c>
      <c r="U54">
        <f t="shared" si="9"/>
        <v>5.2319423455125256E-3</v>
      </c>
      <c r="V54">
        <f t="shared" si="9"/>
        <v>5.5931052257870151E-3</v>
      </c>
      <c r="W54">
        <f t="shared" si="9"/>
        <v>5.9760485490155234E-3</v>
      </c>
      <c r="X54">
        <f t="shared" si="9"/>
        <v>6.3818831517525789E-3</v>
      </c>
      <c r="Y54">
        <f t="shared" si="9"/>
        <v>6.8117651520051749E-3</v>
      </c>
      <c r="Z54">
        <f t="shared" si="9"/>
        <v>7.2668972530571738E-3</v>
      </c>
      <c r="AA54">
        <f t="shared" si="11"/>
        <v>7.7485300636401253E-3</v>
      </c>
      <c r="AB54">
        <f t="shared" si="11"/>
        <v>8.2579634339799996E-3</v>
      </c>
      <c r="AC54">
        <f t="shared" si="11"/>
        <v>8.7965478072315403E-3</v>
      </c>
      <c r="AD54">
        <f t="shared" si="11"/>
        <v>9.3656855857960856E-3</v>
      </c>
      <c r="AE54">
        <f t="shared" si="11"/>
        <v>9.9668325120019011E-3</v>
      </c>
      <c r="AF54">
        <f t="shared" si="11"/>
        <v>1.0601499062611354E-2</v>
      </c>
      <c r="AG54">
        <f t="shared" si="11"/>
        <v>1.1271251856603907E-2</v>
      </c>
      <c r="AH54">
        <f t="shared" si="11"/>
        <v>1.1977715075670643E-2</v>
      </c>
      <c r="AI54">
        <f t="shared" si="11"/>
        <v>1.2722571896841428E-2</v>
      </c>
      <c r="AJ54">
        <f t="shared" si="11"/>
        <v>1.3507565936654977E-2</v>
      </c>
      <c r="AK54">
        <f t="shared" si="11"/>
        <v>1.4334502706267406E-2</v>
      </c>
      <c r="AL54">
        <f t="shared" si="11"/>
        <v>1.5205251076887192E-2</v>
      </c>
      <c r="AM54">
        <f t="shared" si="11"/>
        <v>1.6121744754909805E-2</v>
      </c>
      <c r="AN54">
        <f t="shared" si="11"/>
        <v>1.7085983766119941E-2</v>
      </c>
      <c r="AO54">
        <f t="shared" si="11"/>
        <v>1.810003594831645E-2</v>
      </c>
    </row>
    <row r="55" spans="8:41" x14ac:dyDescent="0.2">
      <c r="H55">
        <v>44</v>
      </c>
      <c r="K55">
        <f t="shared" si="9"/>
        <v>2.6642579197790044E-3</v>
      </c>
      <c r="L55">
        <f t="shared" si="9"/>
        <v>2.8641917738665428E-3</v>
      </c>
      <c r="M55">
        <f t="shared" si="9"/>
        <v>3.0773136092820839E-3</v>
      </c>
      <c r="N55">
        <f t="shared" si="9"/>
        <v>3.3043661423624005E-3</v>
      </c>
      <c r="O55">
        <f t="shared" si="9"/>
        <v>3.5461260948587352E-3</v>
      </c>
      <c r="P55">
        <f t="shared" si="9"/>
        <v>3.8034053385454518E-3</v>
      </c>
      <c r="Q55">
        <f t="shared" si="9"/>
        <v>4.0770520602986951E-3</v>
      </c>
      <c r="R55">
        <f t="shared" si="9"/>
        <v>4.3679519473644839E-3</v>
      </c>
      <c r="S55">
        <f t="shared" si="9"/>
        <v>4.6770293925143839E-3</v>
      </c>
      <c r="T55">
        <f t="shared" si="9"/>
        <v>5.0052487187647425E-3</v>
      </c>
      <c r="U55">
        <f t="shared" si="9"/>
        <v>5.3536154233151424E-3</v>
      </c>
      <c r="V55">
        <f t="shared" si="9"/>
        <v>5.7231774403402012E-3</v>
      </c>
      <c r="W55">
        <f t="shared" si="9"/>
        <v>6.1150264222484419E-3</v>
      </c>
      <c r="X55">
        <f t="shared" si="9"/>
        <v>6.5302990390026386E-3</v>
      </c>
      <c r="Y55">
        <f t="shared" si="9"/>
        <v>6.9701782950750638E-3</v>
      </c>
      <c r="Z55">
        <f t="shared" si="9"/>
        <v>7.4358948635933888E-3</v>
      </c>
      <c r="AA55">
        <f t="shared" si="11"/>
        <v>7.9287284372131506E-3</v>
      </c>
      <c r="AB55">
        <f t="shared" si="11"/>
        <v>8.4500090952353488E-3</v>
      </c>
      <c r="AC55">
        <f t="shared" si="11"/>
        <v>9.0011186864694843E-3</v>
      </c>
      <c r="AD55">
        <f t="shared" si="11"/>
        <v>9.5834922273262263E-3</v>
      </c>
      <c r="AE55">
        <f t="shared" si="11"/>
        <v>1.0198619314606598E-2</v>
      </c>
      <c r="AF55">
        <f t="shared" si="11"/>
        <v>1.0848045552439525E-2</v>
      </c>
      <c r="AG55">
        <f t="shared" si="11"/>
        <v>1.1533373992803997E-2</v>
      </c>
      <c r="AH55">
        <f t="shared" si="11"/>
        <v>1.2256266589058332E-2</v>
      </c>
      <c r="AI55">
        <f t="shared" si="11"/>
        <v>1.3018445661884252E-2</v>
      </c>
      <c r="AJ55">
        <f t="shared" si="11"/>
        <v>1.38216953770423E-2</v>
      </c>
      <c r="AK55">
        <f t="shared" si="11"/>
        <v>1.4667863234320138E-2</v>
      </c>
      <c r="AL55">
        <f t="shared" si="11"/>
        <v>1.5558861567047357E-2</v>
      </c>
      <c r="AM55">
        <f t="shared" si="11"/>
        <v>1.6496669051535615E-2</v>
      </c>
      <c r="AN55">
        <f t="shared" si="11"/>
        <v>1.7483332225797146E-2</v>
      </c>
      <c r="AO55">
        <f t="shared" si="11"/>
        <v>1.8520967016881947E-2</v>
      </c>
    </row>
    <row r="56" spans="8:41" x14ac:dyDescent="0.2">
      <c r="H56">
        <v>45</v>
      </c>
      <c r="K56">
        <f t="shared" si="9"/>
        <v>2.7248092361376181E-3</v>
      </c>
      <c r="L56">
        <f t="shared" si="9"/>
        <v>2.9292870414544194E-3</v>
      </c>
      <c r="M56">
        <f t="shared" si="9"/>
        <v>3.1472525549475858E-3</v>
      </c>
      <c r="N56">
        <f t="shared" si="9"/>
        <v>3.379465372870637E-3</v>
      </c>
      <c r="O56">
        <f t="shared" si="9"/>
        <v>3.6267198697418879E-3</v>
      </c>
      <c r="P56">
        <f t="shared" si="9"/>
        <v>3.8898463689669401E-3</v>
      </c>
      <c r="Q56">
        <f t="shared" si="9"/>
        <v>4.1697123343963924E-3</v>
      </c>
      <c r="R56">
        <f t="shared" si="9"/>
        <v>4.4672235825318589E-3</v>
      </c>
      <c r="S56">
        <f t="shared" si="9"/>
        <v>4.7833255150715286E-3</v>
      </c>
      <c r="T56">
        <f t="shared" si="9"/>
        <v>5.1190043714639411E-3</v>
      </c>
      <c r="U56">
        <f t="shared" si="9"/>
        <v>5.4752885011177602E-3</v>
      </c>
      <c r="V56">
        <f t="shared" si="9"/>
        <v>5.8532496548933891E-3</v>
      </c>
      <c r="W56">
        <f t="shared" si="9"/>
        <v>6.2540042954813612E-3</v>
      </c>
      <c r="X56">
        <f t="shared" si="9"/>
        <v>6.6787149262526992E-3</v>
      </c>
      <c r="Y56">
        <f t="shared" si="9"/>
        <v>7.128591438144951E-3</v>
      </c>
      <c r="Z56">
        <f t="shared" si="9"/>
        <v>7.6048924741296021E-3</v>
      </c>
      <c r="AA56">
        <f t="shared" si="11"/>
        <v>8.1089268107861767E-3</v>
      </c>
      <c r="AB56">
        <f t="shared" si="11"/>
        <v>8.6420547564906944E-3</v>
      </c>
      <c r="AC56">
        <f t="shared" si="11"/>
        <v>9.2056895657074266E-3</v>
      </c>
      <c r="AD56">
        <f t="shared" si="11"/>
        <v>9.8012988688563688E-3</v>
      </c>
      <c r="AE56">
        <f t="shared" si="11"/>
        <v>1.0430406117211292E-2</v>
      </c>
      <c r="AF56">
        <f t="shared" si="11"/>
        <v>1.1094592042267698E-2</v>
      </c>
      <c r="AG56">
        <f t="shared" si="11"/>
        <v>1.1795496129004088E-2</v>
      </c>
      <c r="AH56">
        <f t="shared" si="11"/>
        <v>1.2534818102446022E-2</v>
      </c>
      <c r="AI56">
        <f t="shared" si="11"/>
        <v>1.3314319426927077E-2</v>
      </c>
      <c r="AJ56">
        <f t="shared" si="11"/>
        <v>1.4135824817429627E-2</v>
      </c>
      <c r="AK56">
        <f t="shared" si="11"/>
        <v>1.5001223762372869E-2</v>
      </c>
      <c r="AL56">
        <f t="shared" si="11"/>
        <v>1.5912472057207524E-2</v>
      </c>
      <c r="AM56">
        <f t="shared" si="11"/>
        <v>1.6871593348161421E-2</v>
      </c>
      <c r="AN56">
        <f t="shared" si="11"/>
        <v>1.7880680685474354E-2</v>
      </c>
      <c r="AO56">
        <f t="shared" si="11"/>
        <v>1.8941898085447446E-2</v>
      </c>
    </row>
    <row r="57" spans="8:41" x14ac:dyDescent="0.2">
      <c r="H57">
        <v>46</v>
      </c>
      <c r="K57">
        <f t="shared" si="9"/>
        <v>2.7853605524962321E-3</v>
      </c>
      <c r="L57">
        <f t="shared" si="9"/>
        <v>2.9943823090422951E-3</v>
      </c>
      <c r="M57">
        <f t="shared" si="9"/>
        <v>3.2171915006130882E-3</v>
      </c>
      <c r="N57">
        <f t="shared" si="9"/>
        <v>3.4545646033788732E-3</v>
      </c>
      <c r="O57">
        <f t="shared" si="9"/>
        <v>3.7073136446250411E-3</v>
      </c>
      <c r="P57">
        <f t="shared" si="9"/>
        <v>3.9762873993884271E-3</v>
      </c>
      <c r="Q57">
        <f t="shared" si="9"/>
        <v>4.2623726084940897E-3</v>
      </c>
      <c r="R57">
        <f t="shared" si="9"/>
        <v>4.5664952176992339E-3</v>
      </c>
      <c r="S57">
        <f t="shared" si="9"/>
        <v>4.8896216376286732E-3</v>
      </c>
      <c r="T57">
        <f t="shared" si="9"/>
        <v>5.2327600241631397E-3</v>
      </c>
      <c r="U57">
        <f t="shared" si="9"/>
        <v>5.5969615789203762E-3</v>
      </c>
      <c r="V57">
        <f t="shared" si="9"/>
        <v>5.9833218694465735E-3</v>
      </c>
      <c r="W57">
        <f t="shared" si="9"/>
        <v>6.3929821687142806E-3</v>
      </c>
      <c r="X57">
        <f t="shared" si="9"/>
        <v>6.8271308135027589E-3</v>
      </c>
      <c r="Y57">
        <f t="shared" si="9"/>
        <v>7.2870045812148372E-3</v>
      </c>
      <c r="Z57">
        <f t="shared" si="9"/>
        <v>7.7738900846658155E-3</v>
      </c>
      <c r="AA57">
        <f t="shared" si="11"/>
        <v>8.2891251843592029E-3</v>
      </c>
      <c r="AB57">
        <f t="shared" si="11"/>
        <v>8.8341004177460453E-3</v>
      </c>
      <c r="AC57">
        <f t="shared" si="11"/>
        <v>9.4102604449453689E-3</v>
      </c>
      <c r="AD57">
        <f t="shared" si="11"/>
        <v>1.0019105510386508E-2</v>
      </c>
      <c r="AE57">
        <f t="shared" si="11"/>
        <v>1.0662192919815986E-2</v>
      </c>
      <c r="AF57">
        <f t="shared" si="11"/>
        <v>1.134113853209587E-2</v>
      </c>
      <c r="AG57">
        <f t="shared" si="11"/>
        <v>1.2057618265204177E-2</v>
      </c>
      <c r="AH57">
        <f t="shared" si="11"/>
        <v>1.281336961583371E-2</v>
      </c>
      <c r="AI57">
        <f t="shared" si="11"/>
        <v>1.3610193191969901E-2</v>
      </c>
      <c r="AJ57">
        <f t="shared" si="11"/>
        <v>1.4449954257816951E-2</v>
      </c>
      <c r="AK57">
        <f t="shared" si="11"/>
        <v>1.5334584290425597E-2</v>
      </c>
      <c r="AL57">
        <f t="shared" si="11"/>
        <v>1.6266082547367691E-2</v>
      </c>
      <c r="AM57">
        <f t="shared" si="11"/>
        <v>1.724651764478723E-2</v>
      </c>
      <c r="AN57">
        <f t="shared" si="11"/>
        <v>1.8278029145151562E-2</v>
      </c>
      <c r="AO57">
        <f t="shared" si="11"/>
        <v>1.9362829154012943E-2</v>
      </c>
    </row>
    <row r="58" spans="8:41" x14ac:dyDescent="0.2">
      <c r="H58">
        <v>47</v>
      </c>
      <c r="K58">
        <f t="shared" si="9"/>
        <v>2.8459118688548457E-3</v>
      </c>
      <c r="L58">
        <f t="shared" si="9"/>
        <v>3.0594775766301712E-3</v>
      </c>
      <c r="M58">
        <f t="shared" si="9"/>
        <v>3.2871304462785893E-3</v>
      </c>
      <c r="N58">
        <f t="shared" si="9"/>
        <v>3.5296638338871093E-3</v>
      </c>
      <c r="O58">
        <f t="shared" si="9"/>
        <v>3.7879074195081939E-3</v>
      </c>
      <c r="P58">
        <f t="shared" si="9"/>
        <v>4.0627284298099149E-3</v>
      </c>
      <c r="Q58">
        <f t="shared" si="9"/>
        <v>4.3550328825917878E-3</v>
      </c>
      <c r="R58">
        <f t="shared" si="9"/>
        <v>4.6657668528666089E-3</v>
      </c>
      <c r="S58">
        <f t="shared" si="9"/>
        <v>4.9959177601858187E-3</v>
      </c>
      <c r="T58">
        <f t="shared" si="9"/>
        <v>5.3465156768623392E-3</v>
      </c>
      <c r="U58">
        <f t="shared" si="9"/>
        <v>5.718634656722993E-3</v>
      </c>
      <c r="V58">
        <f t="shared" si="9"/>
        <v>6.1133940839997614E-3</v>
      </c>
      <c r="W58">
        <f t="shared" si="9"/>
        <v>6.5319600419471999E-3</v>
      </c>
      <c r="X58">
        <f t="shared" si="9"/>
        <v>6.9755467007528186E-3</v>
      </c>
      <c r="Y58">
        <f t="shared" si="9"/>
        <v>7.4454177242847261E-3</v>
      </c>
      <c r="Z58">
        <f t="shared" si="9"/>
        <v>7.9428876952020288E-3</v>
      </c>
      <c r="AA58">
        <f t="shared" si="11"/>
        <v>8.4693235579322273E-3</v>
      </c>
      <c r="AB58">
        <f t="shared" si="11"/>
        <v>9.0261460790013945E-3</v>
      </c>
      <c r="AC58">
        <f t="shared" si="11"/>
        <v>9.6148313241833112E-3</v>
      </c>
      <c r="AD58">
        <f t="shared" si="11"/>
        <v>1.023691215191665E-2</v>
      </c>
      <c r="AE58">
        <f t="shared" si="11"/>
        <v>1.0893979722420684E-2</v>
      </c>
      <c r="AF58">
        <f t="shared" si="11"/>
        <v>1.1587685021924039E-2</v>
      </c>
      <c r="AG58">
        <f t="shared" si="11"/>
        <v>1.2319740401404272E-2</v>
      </c>
      <c r="AH58">
        <f t="shared" si="11"/>
        <v>1.3091921129221402E-2</v>
      </c>
      <c r="AI58">
        <f t="shared" si="11"/>
        <v>1.3906066957012726E-2</v>
      </c>
      <c r="AJ58">
        <f t="shared" si="11"/>
        <v>1.4764083698204278E-2</v>
      </c>
      <c r="AK58">
        <f t="shared" si="11"/>
        <v>1.5667944818478333E-2</v>
      </c>
      <c r="AL58">
        <f t="shared" si="11"/>
        <v>1.6619693037527857E-2</v>
      </c>
      <c r="AM58">
        <f t="shared" si="11"/>
        <v>1.7621441941413039E-2</v>
      </c>
      <c r="AN58">
        <f t="shared" si="11"/>
        <v>1.867537760482877E-2</v>
      </c>
      <c r="AO58">
        <f t="shared" si="11"/>
        <v>1.9783760222578443E-2</v>
      </c>
    </row>
    <row r="59" spans="8:41" x14ac:dyDescent="0.2">
      <c r="H59">
        <v>48</v>
      </c>
      <c r="K59">
        <f t="shared" si="9"/>
        <v>2.9064631852134593E-3</v>
      </c>
      <c r="L59">
        <f t="shared" si="9"/>
        <v>3.1245728442180474E-3</v>
      </c>
      <c r="M59">
        <f t="shared" si="9"/>
        <v>3.3570693919440907E-3</v>
      </c>
      <c r="N59">
        <f t="shared" si="9"/>
        <v>3.6047630643953454E-3</v>
      </c>
      <c r="O59">
        <f t="shared" si="9"/>
        <v>3.8685011943913467E-3</v>
      </c>
      <c r="P59">
        <f t="shared" si="9"/>
        <v>4.1491694602314028E-3</v>
      </c>
      <c r="Q59">
        <f t="shared" si="9"/>
        <v>4.4476931566894851E-3</v>
      </c>
      <c r="R59">
        <f t="shared" si="9"/>
        <v>4.7650384880339831E-3</v>
      </c>
      <c r="S59">
        <f t="shared" si="9"/>
        <v>5.1022138827429633E-3</v>
      </c>
      <c r="T59">
        <f t="shared" si="9"/>
        <v>5.4602713295615378E-3</v>
      </c>
      <c r="U59">
        <f t="shared" si="9"/>
        <v>5.840307734525609E-3</v>
      </c>
      <c r="V59">
        <f t="shared" si="9"/>
        <v>6.2434662985529485E-3</v>
      </c>
      <c r="W59">
        <f t="shared" si="9"/>
        <v>6.6709379151801192E-3</v>
      </c>
      <c r="X59">
        <f t="shared" si="9"/>
        <v>7.1239625880028775E-3</v>
      </c>
      <c r="Y59">
        <f t="shared" si="9"/>
        <v>7.6038308673546141E-3</v>
      </c>
      <c r="Z59">
        <f t="shared" si="9"/>
        <v>8.1118853057382413E-3</v>
      </c>
      <c r="AA59">
        <f t="shared" si="11"/>
        <v>8.6495219315052552E-3</v>
      </c>
      <c r="AB59">
        <f t="shared" si="11"/>
        <v>9.2181917402567419E-3</v>
      </c>
      <c r="AC59">
        <f t="shared" si="11"/>
        <v>9.8194022034212552E-3</v>
      </c>
      <c r="AD59">
        <f t="shared" si="11"/>
        <v>1.0454718793446791E-2</v>
      </c>
      <c r="AE59">
        <f t="shared" si="11"/>
        <v>1.112576652502538E-2</v>
      </c>
      <c r="AF59">
        <f t="shared" si="11"/>
        <v>1.1834231511752211E-2</v>
      </c>
      <c r="AG59">
        <f t="shared" si="11"/>
        <v>1.258186253760436E-2</v>
      </c>
      <c r="AH59">
        <f t="shared" si="11"/>
        <v>1.3370472642609091E-2</v>
      </c>
      <c r="AI59">
        <f t="shared" si="11"/>
        <v>1.4201940722055549E-2</v>
      </c>
      <c r="AJ59">
        <f t="shared" si="11"/>
        <v>1.50782131385916E-2</v>
      </c>
      <c r="AK59">
        <f t="shared" si="11"/>
        <v>1.6001305346531058E-2</v>
      </c>
      <c r="AL59">
        <f t="shared" si="11"/>
        <v>1.6973303527688027E-2</v>
      </c>
      <c r="AM59">
        <f t="shared" si="11"/>
        <v>1.7996366238038849E-2</v>
      </c>
      <c r="AN59">
        <f t="shared" si="11"/>
        <v>1.9072726064505979E-2</v>
      </c>
      <c r="AO59">
        <f t="shared" si="11"/>
        <v>2.0204691291143946E-2</v>
      </c>
    </row>
    <row r="60" spans="8:41" x14ac:dyDescent="0.2">
      <c r="H60">
        <v>49</v>
      </c>
      <c r="K60">
        <f t="shared" si="9"/>
        <v>2.9670145015720734E-3</v>
      </c>
      <c r="L60">
        <f t="shared" si="9"/>
        <v>3.1896681118059236E-3</v>
      </c>
      <c r="M60">
        <f t="shared" si="9"/>
        <v>3.4270083376095927E-3</v>
      </c>
      <c r="N60">
        <f t="shared" si="9"/>
        <v>3.6798622949035819E-3</v>
      </c>
      <c r="O60">
        <f t="shared" si="9"/>
        <v>3.9490949692745003E-3</v>
      </c>
      <c r="P60">
        <f t="shared" si="9"/>
        <v>4.2356104906528906E-3</v>
      </c>
      <c r="Q60">
        <f t="shared" ref="Q60:AF75" si="12">($H60*Q$4*Q$8/$C$3)/100</f>
        <v>4.5403534307871833E-3</v>
      </c>
      <c r="R60">
        <f t="shared" si="12"/>
        <v>4.8643101232013573E-3</v>
      </c>
      <c r="S60">
        <f t="shared" si="12"/>
        <v>5.208510005300108E-3</v>
      </c>
      <c r="T60">
        <f t="shared" si="12"/>
        <v>5.5740269822607356E-3</v>
      </c>
      <c r="U60">
        <f t="shared" si="12"/>
        <v>5.9619808123282259E-3</v>
      </c>
      <c r="V60">
        <f t="shared" si="12"/>
        <v>6.3735385131061337E-3</v>
      </c>
      <c r="W60">
        <f t="shared" si="12"/>
        <v>6.8099157884130394E-3</v>
      </c>
      <c r="X60">
        <f t="shared" si="12"/>
        <v>7.2723784752529372E-3</v>
      </c>
      <c r="Y60">
        <f t="shared" si="12"/>
        <v>7.762244010424503E-3</v>
      </c>
      <c r="Z60">
        <f t="shared" si="12"/>
        <v>8.2808829162744537E-3</v>
      </c>
      <c r="AA60">
        <f t="shared" si="12"/>
        <v>8.8297203050782813E-3</v>
      </c>
      <c r="AB60">
        <f t="shared" si="12"/>
        <v>9.4102374015120911E-3</v>
      </c>
      <c r="AC60">
        <f t="shared" si="12"/>
        <v>1.0023973082659197E-2</v>
      </c>
      <c r="AD60">
        <f t="shared" si="12"/>
        <v>1.0672525434976933E-2</v>
      </c>
      <c r="AE60">
        <f t="shared" si="12"/>
        <v>1.1357553327630075E-2</v>
      </c>
      <c r="AF60">
        <f t="shared" si="12"/>
        <v>1.2080778001580382E-2</v>
      </c>
      <c r="AG60">
        <f t="shared" si="11"/>
        <v>1.2843984673804454E-2</v>
      </c>
      <c r="AH60">
        <f t="shared" si="11"/>
        <v>1.3649024155996775E-2</v>
      </c>
      <c r="AI60">
        <f t="shared" si="11"/>
        <v>1.4497814487098373E-2</v>
      </c>
      <c r="AJ60">
        <f t="shared" si="11"/>
        <v>1.5392342578978925E-2</v>
      </c>
      <c r="AK60">
        <f t="shared" si="11"/>
        <v>1.6334665874583789E-2</v>
      </c>
      <c r="AL60">
        <f t="shared" si="11"/>
        <v>1.7326914017848194E-2</v>
      </c>
      <c r="AM60">
        <f t="shared" si="11"/>
        <v>1.8371290534664658E-2</v>
      </c>
      <c r="AN60">
        <f t="shared" si="11"/>
        <v>1.9470074524183187E-2</v>
      </c>
      <c r="AO60">
        <f t="shared" si="11"/>
        <v>2.0625622359709439E-2</v>
      </c>
    </row>
    <row r="61" spans="8:41" x14ac:dyDescent="0.2">
      <c r="H61">
        <v>50</v>
      </c>
      <c r="K61">
        <f t="shared" ref="K61:Z76" si="13">($H61*K$4*K$8/$C$3)/100</f>
        <v>3.027565817930687E-3</v>
      </c>
      <c r="L61">
        <f t="shared" si="13"/>
        <v>3.2547633793937997E-3</v>
      </c>
      <c r="M61">
        <f t="shared" si="13"/>
        <v>3.4969472832750955E-3</v>
      </c>
      <c r="N61">
        <f t="shared" si="13"/>
        <v>3.7549615254118189E-3</v>
      </c>
      <c r="O61">
        <f t="shared" si="13"/>
        <v>4.0296887441576531E-3</v>
      </c>
      <c r="P61">
        <f t="shared" si="13"/>
        <v>4.3220515210743785E-3</v>
      </c>
      <c r="Q61">
        <f t="shared" si="13"/>
        <v>4.6330137048848814E-3</v>
      </c>
      <c r="R61">
        <f t="shared" si="13"/>
        <v>4.9635817583687323E-3</v>
      </c>
      <c r="S61">
        <f t="shared" si="13"/>
        <v>5.3148061278572535E-3</v>
      </c>
      <c r="T61">
        <f t="shared" si="13"/>
        <v>5.6877826349599359E-3</v>
      </c>
      <c r="U61">
        <f t="shared" si="13"/>
        <v>6.0836538901308437E-3</v>
      </c>
      <c r="V61">
        <f t="shared" si="13"/>
        <v>6.5036107276593216E-3</v>
      </c>
      <c r="W61">
        <f t="shared" si="13"/>
        <v>6.9488936616459588E-3</v>
      </c>
      <c r="X61">
        <f t="shared" si="13"/>
        <v>7.4207943625029969E-3</v>
      </c>
      <c r="Y61">
        <f t="shared" si="13"/>
        <v>7.9206571534943884E-3</v>
      </c>
      <c r="Z61">
        <f t="shared" si="13"/>
        <v>8.4498805268106696E-3</v>
      </c>
      <c r="AA61">
        <f t="shared" si="12"/>
        <v>9.0099186786513075E-3</v>
      </c>
      <c r="AB61">
        <f t="shared" si="12"/>
        <v>9.6022830627674402E-3</v>
      </c>
      <c r="AC61">
        <f t="shared" si="12"/>
        <v>1.0228543961897138E-2</v>
      </c>
      <c r="AD61">
        <f t="shared" si="12"/>
        <v>1.0890332076507074E-2</v>
      </c>
      <c r="AE61">
        <f t="shared" si="12"/>
        <v>1.1589340130234771E-2</v>
      </c>
      <c r="AF61">
        <f t="shared" si="12"/>
        <v>1.2327324491408553E-2</v>
      </c>
      <c r="AG61">
        <f t="shared" si="11"/>
        <v>1.3106106810004544E-2</v>
      </c>
      <c r="AH61">
        <f t="shared" si="11"/>
        <v>1.3927575669384469E-2</v>
      </c>
      <c r="AI61">
        <f t="shared" si="11"/>
        <v>1.4793688252141198E-2</v>
      </c>
      <c r="AJ61">
        <f t="shared" si="11"/>
        <v>1.5706472019366254E-2</v>
      </c>
      <c r="AK61">
        <f t="shared" si="11"/>
        <v>1.666802640263652E-2</v>
      </c>
      <c r="AL61">
        <f t="shared" si="11"/>
        <v>1.7680524508008361E-2</v>
      </c>
      <c r="AM61">
        <f t="shared" si="11"/>
        <v>1.8746214831290468E-2</v>
      </c>
      <c r="AN61">
        <f t="shared" si="11"/>
        <v>1.9867422983860395E-2</v>
      </c>
      <c r="AO61">
        <f t="shared" si="11"/>
        <v>2.1046553428274942E-2</v>
      </c>
    </row>
    <row r="62" spans="8:41" x14ac:dyDescent="0.2">
      <c r="H62">
        <v>51</v>
      </c>
      <c r="K62">
        <f t="shared" si="13"/>
        <v>3.0881171342893011E-3</v>
      </c>
      <c r="L62">
        <f t="shared" si="13"/>
        <v>3.3198586469816754E-3</v>
      </c>
      <c r="M62">
        <f t="shared" si="13"/>
        <v>3.5668862289405974E-3</v>
      </c>
      <c r="N62">
        <f t="shared" si="13"/>
        <v>3.830060755920055E-3</v>
      </c>
      <c r="O62">
        <f t="shared" si="13"/>
        <v>4.1102825190408058E-3</v>
      </c>
      <c r="P62">
        <f t="shared" si="13"/>
        <v>4.4084925514958654E-3</v>
      </c>
      <c r="Q62">
        <f t="shared" si="13"/>
        <v>4.7256739789825787E-3</v>
      </c>
      <c r="R62">
        <f t="shared" si="13"/>
        <v>5.0628533935361065E-3</v>
      </c>
      <c r="S62">
        <f t="shared" si="13"/>
        <v>5.421102250414399E-3</v>
      </c>
      <c r="T62">
        <f t="shared" si="13"/>
        <v>5.8015382876591337E-3</v>
      </c>
      <c r="U62">
        <f t="shared" si="13"/>
        <v>6.2053269679334597E-3</v>
      </c>
      <c r="V62">
        <f t="shared" si="13"/>
        <v>6.6336829422125078E-3</v>
      </c>
      <c r="W62">
        <f t="shared" si="13"/>
        <v>7.0878715348788781E-3</v>
      </c>
      <c r="X62">
        <f t="shared" si="13"/>
        <v>7.5692102497530592E-3</v>
      </c>
      <c r="Y62">
        <f t="shared" si="13"/>
        <v>8.0790702965642773E-3</v>
      </c>
      <c r="Z62">
        <f t="shared" si="13"/>
        <v>8.6188781373468821E-3</v>
      </c>
      <c r="AA62">
        <f t="shared" si="12"/>
        <v>9.1901170522243336E-3</v>
      </c>
      <c r="AB62">
        <f t="shared" si="12"/>
        <v>9.7943287240227894E-3</v>
      </c>
      <c r="AC62">
        <f t="shared" si="12"/>
        <v>1.0433114841135085E-2</v>
      </c>
      <c r="AD62">
        <f t="shared" si="12"/>
        <v>1.1108138718037217E-2</v>
      </c>
      <c r="AE62">
        <f t="shared" si="12"/>
        <v>1.1821126932839465E-2</v>
      </c>
      <c r="AF62">
        <f t="shared" si="12"/>
        <v>1.2573870981236723E-2</v>
      </c>
      <c r="AG62">
        <f t="shared" si="11"/>
        <v>1.3368228946204635E-2</v>
      </c>
      <c r="AH62">
        <f t="shared" si="11"/>
        <v>1.4206127182772157E-2</v>
      </c>
      <c r="AI62">
        <f t="shared" si="11"/>
        <v>1.5089562017184022E-2</v>
      </c>
      <c r="AJ62">
        <f t="shared" si="11"/>
        <v>1.6020601459753574E-2</v>
      </c>
      <c r="AK62">
        <f t="shared" si="11"/>
        <v>1.7001386930689252E-2</v>
      </c>
      <c r="AL62">
        <f t="shared" si="11"/>
        <v>1.8034134998168531E-2</v>
      </c>
      <c r="AM62">
        <f t="shared" si="11"/>
        <v>1.9121139127916277E-2</v>
      </c>
      <c r="AN62">
        <f t="shared" si="11"/>
        <v>2.0264771443537603E-2</v>
      </c>
      <c r="AO62">
        <f t="shared" si="11"/>
        <v>2.1467484496840439E-2</v>
      </c>
    </row>
    <row r="63" spans="8:41" x14ac:dyDescent="0.2">
      <c r="H63">
        <v>52</v>
      </c>
      <c r="K63">
        <f t="shared" si="13"/>
        <v>3.1486684506479147E-3</v>
      </c>
      <c r="L63">
        <f t="shared" si="13"/>
        <v>3.3849539145695512E-3</v>
      </c>
      <c r="M63">
        <f t="shared" si="13"/>
        <v>3.6368251746060985E-3</v>
      </c>
      <c r="N63">
        <f t="shared" si="13"/>
        <v>3.9051599864282915E-3</v>
      </c>
      <c r="O63">
        <f t="shared" si="13"/>
        <v>4.1908762939239595E-3</v>
      </c>
      <c r="P63">
        <f t="shared" si="13"/>
        <v>4.4949335819173533E-3</v>
      </c>
      <c r="Q63">
        <f t="shared" si="13"/>
        <v>4.818334253080276E-3</v>
      </c>
      <c r="R63">
        <f t="shared" si="13"/>
        <v>5.1621250287034815E-3</v>
      </c>
      <c r="S63">
        <f t="shared" si="13"/>
        <v>5.5273983729715427E-3</v>
      </c>
      <c r="T63">
        <f t="shared" si="13"/>
        <v>5.9152939403583323E-3</v>
      </c>
      <c r="U63">
        <f t="shared" si="13"/>
        <v>6.3270000457360774E-3</v>
      </c>
      <c r="V63">
        <f t="shared" si="13"/>
        <v>6.7637551567656931E-3</v>
      </c>
      <c r="W63">
        <f t="shared" si="13"/>
        <v>7.2268494081117974E-3</v>
      </c>
      <c r="X63">
        <f t="shared" si="13"/>
        <v>7.7176261370031189E-3</v>
      </c>
      <c r="Y63">
        <f t="shared" si="13"/>
        <v>8.2374834396341662E-3</v>
      </c>
      <c r="Z63">
        <f t="shared" si="13"/>
        <v>8.7878757478830963E-3</v>
      </c>
      <c r="AA63">
        <f t="shared" si="12"/>
        <v>9.3703154257973615E-3</v>
      </c>
      <c r="AB63">
        <f t="shared" si="12"/>
        <v>9.9863743852781368E-3</v>
      </c>
      <c r="AC63">
        <f t="shared" si="12"/>
        <v>1.0637685720373026E-2</v>
      </c>
      <c r="AD63">
        <f t="shared" si="12"/>
        <v>1.1325945359567357E-2</v>
      </c>
      <c r="AE63">
        <f t="shared" si="12"/>
        <v>1.2052913735444159E-2</v>
      </c>
      <c r="AF63">
        <f t="shared" si="12"/>
        <v>1.2820417471064896E-2</v>
      </c>
      <c r="AG63">
        <f t="shared" si="11"/>
        <v>1.3630351082404726E-2</v>
      </c>
      <c r="AH63">
        <f t="shared" si="11"/>
        <v>1.4484678696159848E-2</v>
      </c>
      <c r="AI63">
        <f t="shared" ref="AI63:AO63" si="14">($H63*AI$4*AI$8/$C$3)/100</f>
        <v>1.5385435782226842E-2</v>
      </c>
      <c r="AJ63">
        <f t="shared" si="14"/>
        <v>1.6334730900140901E-2</v>
      </c>
      <c r="AK63">
        <f t="shared" si="14"/>
        <v>1.7334747458741979E-2</v>
      </c>
      <c r="AL63">
        <f t="shared" si="14"/>
        <v>1.8387745488328697E-2</v>
      </c>
      <c r="AM63">
        <f t="shared" si="14"/>
        <v>1.9496063424542086E-2</v>
      </c>
      <c r="AN63">
        <f t="shared" si="14"/>
        <v>2.0662119903214808E-2</v>
      </c>
      <c r="AO63">
        <f t="shared" si="14"/>
        <v>2.1888415565405935E-2</v>
      </c>
    </row>
    <row r="64" spans="8:41" x14ac:dyDescent="0.2">
      <c r="H64">
        <v>53</v>
      </c>
      <c r="K64">
        <f t="shared" si="13"/>
        <v>3.2092197670065283E-3</v>
      </c>
      <c r="L64">
        <f t="shared" si="13"/>
        <v>3.4500491821574269E-3</v>
      </c>
      <c r="M64">
        <f t="shared" si="13"/>
        <v>3.7067641202716008E-3</v>
      </c>
      <c r="N64">
        <f t="shared" si="13"/>
        <v>3.9802592169365276E-3</v>
      </c>
      <c r="O64">
        <f t="shared" si="13"/>
        <v>4.2714700688071122E-3</v>
      </c>
      <c r="P64">
        <f t="shared" si="13"/>
        <v>4.5813746123388403E-3</v>
      </c>
      <c r="Q64">
        <f t="shared" si="13"/>
        <v>4.9109945271779733E-3</v>
      </c>
      <c r="R64">
        <f t="shared" si="13"/>
        <v>5.2613966638708556E-3</v>
      </c>
      <c r="S64">
        <f t="shared" si="13"/>
        <v>5.6336944955286882E-3</v>
      </c>
      <c r="T64">
        <f t="shared" si="13"/>
        <v>6.0290495930575309E-3</v>
      </c>
      <c r="U64">
        <f t="shared" si="13"/>
        <v>6.4486731235386943E-3</v>
      </c>
      <c r="V64">
        <f t="shared" si="13"/>
        <v>6.8938273713188801E-3</v>
      </c>
      <c r="W64">
        <f t="shared" si="13"/>
        <v>7.3658272813447142E-3</v>
      </c>
      <c r="X64">
        <f t="shared" si="13"/>
        <v>7.8660420242531778E-3</v>
      </c>
      <c r="Y64">
        <f t="shared" si="13"/>
        <v>8.3958965827040551E-3</v>
      </c>
      <c r="Z64">
        <f t="shared" si="13"/>
        <v>8.9568733584193087E-3</v>
      </c>
      <c r="AA64">
        <f t="shared" si="12"/>
        <v>9.5505137993703859E-3</v>
      </c>
      <c r="AB64">
        <f t="shared" si="12"/>
        <v>1.0178420046533486E-2</v>
      </c>
      <c r="AC64">
        <f t="shared" si="12"/>
        <v>1.0842256599610968E-2</v>
      </c>
      <c r="AD64">
        <f t="shared" si="12"/>
        <v>1.1543752001097498E-2</v>
      </c>
      <c r="AE64">
        <f t="shared" si="12"/>
        <v>1.2284700538048858E-2</v>
      </c>
      <c r="AF64">
        <f t="shared" si="12"/>
        <v>1.3066963960893067E-2</v>
      </c>
      <c r="AG64">
        <f t="shared" ref="AG64:AO75" si="15">($H64*AG$4*AG$8/$C$3)/100</f>
        <v>1.3892473218604812E-2</v>
      </c>
      <c r="AH64">
        <f t="shared" si="15"/>
        <v>1.4763230209547536E-2</v>
      </c>
      <c r="AI64">
        <f t="shared" si="15"/>
        <v>1.5681309547269665E-2</v>
      </c>
      <c r="AJ64">
        <f t="shared" si="15"/>
        <v>1.6648860340528225E-2</v>
      </c>
      <c r="AK64">
        <f t="shared" si="15"/>
        <v>1.7668107986794711E-2</v>
      </c>
      <c r="AL64">
        <f t="shared" si="15"/>
        <v>1.8741355978488861E-2</v>
      </c>
      <c r="AM64">
        <f t="shared" si="15"/>
        <v>1.9870987721167896E-2</v>
      </c>
      <c r="AN64">
        <f t="shared" si="15"/>
        <v>2.1059468362892016E-2</v>
      </c>
      <c r="AO64">
        <f t="shared" si="15"/>
        <v>2.2309346633971435E-2</v>
      </c>
    </row>
    <row r="65" spans="8:41" x14ac:dyDescent="0.2">
      <c r="H65">
        <v>54</v>
      </c>
      <c r="K65">
        <f t="shared" si="13"/>
        <v>3.2697710833651415E-3</v>
      </c>
      <c r="L65">
        <f t="shared" si="13"/>
        <v>3.5151444497453031E-3</v>
      </c>
      <c r="M65">
        <f t="shared" si="13"/>
        <v>3.7767030659371027E-3</v>
      </c>
      <c r="N65">
        <f t="shared" si="13"/>
        <v>4.0553584474447638E-3</v>
      </c>
      <c r="O65">
        <f t="shared" si="13"/>
        <v>4.352063843690265E-3</v>
      </c>
      <c r="P65">
        <f t="shared" si="13"/>
        <v>4.6678156427603281E-3</v>
      </c>
      <c r="Q65">
        <f t="shared" si="13"/>
        <v>5.0036548012756706E-3</v>
      </c>
      <c r="R65">
        <f t="shared" si="13"/>
        <v>5.3606682990382307E-3</v>
      </c>
      <c r="S65">
        <f t="shared" si="13"/>
        <v>5.7399906180858338E-3</v>
      </c>
      <c r="T65">
        <f t="shared" si="13"/>
        <v>6.1428052457567295E-3</v>
      </c>
      <c r="U65">
        <f t="shared" si="13"/>
        <v>6.5703462013413103E-3</v>
      </c>
      <c r="V65">
        <f t="shared" si="13"/>
        <v>7.0238995858720663E-3</v>
      </c>
      <c r="W65">
        <f t="shared" si="13"/>
        <v>7.5048051545776344E-3</v>
      </c>
      <c r="X65">
        <f t="shared" si="13"/>
        <v>8.0144579115032383E-3</v>
      </c>
      <c r="Y65">
        <f t="shared" si="13"/>
        <v>8.5543097257739405E-3</v>
      </c>
      <c r="Z65">
        <f t="shared" si="13"/>
        <v>9.1258709689555212E-3</v>
      </c>
      <c r="AA65">
        <f t="shared" si="12"/>
        <v>9.7307121729434121E-3</v>
      </c>
      <c r="AB65">
        <f t="shared" si="12"/>
        <v>1.0370465707788833E-2</v>
      </c>
      <c r="AC65">
        <f t="shared" si="12"/>
        <v>1.1046827478848912E-2</v>
      </c>
      <c r="AD65">
        <f t="shared" si="12"/>
        <v>1.176155864262764E-2</v>
      </c>
      <c r="AE65">
        <f t="shared" si="12"/>
        <v>1.251648734065355E-2</v>
      </c>
      <c r="AF65">
        <f t="shared" si="12"/>
        <v>1.3313510450721237E-2</v>
      </c>
      <c r="AG65">
        <f t="shared" si="15"/>
        <v>1.4154595354804907E-2</v>
      </c>
      <c r="AH65">
        <f t="shared" si="15"/>
        <v>1.5041781722935226E-2</v>
      </c>
      <c r="AI65">
        <f t="shared" si="15"/>
        <v>1.5977183312312491E-2</v>
      </c>
      <c r="AJ65">
        <f t="shared" si="15"/>
        <v>1.6962989780915552E-2</v>
      </c>
      <c r="AK65">
        <f t="shared" si="15"/>
        <v>1.8001468514847442E-2</v>
      </c>
      <c r="AL65">
        <f t="shared" si="15"/>
        <v>1.9094966468649031E-2</v>
      </c>
      <c r="AM65">
        <f t="shared" si="15"/>
        <v>2.0245912017793705E-2</v>
      </c>
      <c r="AN65">
        <f t="shared" si="15"/>
        <v>2.1456816822569228E-2</v>
      </c>
      <c r="AO65">
        <f t="shared" si="15"/>
        <v>2.2730277702536932E-2</v>
      </c>
    </row>
    <row r="66" spans="8:41" x14ac:dyDescent="0.2">
      <c r="H66">
        <v>55</v>
      </c>
      <c r="K66">
        <f t="shared" si="13"/>
        <v>3.3303223997237551E-3</v>
      </c>
      <c r="L66">
        <f t="shared" si="13"/>
        <v>3.5802397173331792E-3</v>
      </c>
      <c r="M66">
        <f t="shared" si="13"/>
        <v>3.8466420116026051E-3</v>
      </c>
      <c r="N66">
        <f t="shared" si="13"/>
        <v>4.1304576779530007E-3</v>
      </c>
      <c r="O66">
        <f t="shared" si="13"/>
        <v>4.4326576185734186E-3</v>
      </c>
      <c r="P66">
        <f t="shared" si="13"/>
        <v>4.754256673181816E-3</v>
      </c>
      <c r="Q66">
        <f t="shared" si="13"/>
        <v>5.0963150753733687E-3</v>
      </c>
      <c r="R66">
        <f t="shared" si="13"/>
        <v>5.4599399342056057E-3</v>
      </c>
      <c r="S66">
        <f t="shared" si="13"/>
        <v>5.8462867406429784E-3</v>
      </c>
      <c r="T66">
        <f t="shared" si="13"/>
        <v>6.2565608984559281E-3</v>
      </c>
      <c r="U66">
        <f t="shared" si="13"/>
        <v>6.6920192791439272E-3</v>
      </c>
      <c r="V66">
        <f t="shared" si="13"/>
        <v>7.1539718004252524E-3</v>
      </c>
      <c r="W66">
        <f t="shared" si="13"/>
        <v>7.6437830278105537E-3</v>
      </c>
      <c r="X66">
        <f t="shared" si="13"/>
        <v>8.1628737987532989E-3</v>
      </c>
      <c r="Y66">
        <f t="shared" si="13"/>
        <v>8.7127228688438293E-3</v>
      </c>
      <c r="Z66">
        <f t="shared" si="13"/>
        <v>9.2948685794917336E-3</v>
      </c>
      <c r="AA66">
        <f t="shared" si="12"/>
        <v>9.9109105465164382E-3</v>
      </c>
      <c r="AB66">
        <f t="shared" si="12"/>
        <v>1.0562511369044186E-2</v>
      </c>
      <c r="AC66">
        <f t="shared" si="12"/>
        <v>1.1251398358086855E-2</v>
      </c>
      <c r="AD66">
        <f t="shared" si="12"/>
        <v>1.1979365284157781E-2</v>
      </c>
      <c r="AE66">
        <f t="shared" si="12"/>
        <v>1.2748274143258248E-2</v>
      </c>
      <c r="AF66">
        <f t="shared" si="12"/>
        <v>1.3560056940549408E-2</v>
      </c>
      <c r="AG66">
        <f t="shared" si="15"/>
        <v>1.4416717491004998E-2</v>
      </c>
      <c r="AH66">
        <f t="shared" si="15"/>
        <v>1.5320333236322915E-2</v>
      </c>
      <c r="AI66">
        <f t="shared" si="15"/>
        <v>1.6273057077355314E-2</v>
      </c>
      <c r="AJ66">
        <f t="shared" si="15"/>
        <v>1.7277119221302876E-2</v>
      </c>
      <c r="AK66">
        <f t="shared" si="15"/>
        <v>1.833482904290017E-2</v>
      </c>
      <c r="AL66">
        <f t="shared" si="15"/>
        <v>1.9448576958809197E-2</v>
      </c>
      <c r="AM66">
        <f t="shared" si="15"/>
        <v>2.0620836314419515E-2</v>
      </c>
      <c r="AN66">
        <f t="shared" si="15"/>
        <v>2.1854165282246433E-2</v>
      </c>
      <c r="AO66">
        <f t="shared" si="15"/>
        <v>2.3151208771102435E-2</v>
      </c>
    </row>
    <row r="67" spans="8:41" x14ac:dyDescent="0.2">
      <c r="H67">
        <v>56</v>
      </c>
      <c r="K67">
        <f t="shared" si="13"/>
        <v>3.39087371608237E-3</v>
      </c>
      <c r="L67">
        <f t="shared" si="13"/>
        <v>3.6453349849210554E-3</v>
      </c>
      <c r="M67">
        <f t="shared" si="13"/>
        <v>3.916580957268107E-3</v>
      </c>
      <c r="N67">
        <f t="shared" si="13"/>
        <v>4.2055569084612368E-3</v>
      </c>
      <c r="O67">
        <f t="shared" si="13"/>
        <v>4.5132513934565714E-3</v>
      </c>
      <c r="P67">
        <f t="shared" si="13"/>
        <v>4.8406977036033029E-3</v>
      </c>
      <c r="Q67">
        <f t="shared" si="13"/>
        <v>5.1889753494710669E-3</v>
      </c>
      <c r="R67">
        <f t="shared" si="13"/>
        <v>5.5592115693729807E-3</v>
      </c>
      <c r="S67">
        <f t="shared" si="13"/>
        <v>5.952582863200123E-3</v>
      </c>
      <c r="T67">
        <f t="shared" si="13"/>
        <v>6.3703165511551276E-3</v>
      </c>
      <c r="U67">
        <f t="shared" si="13"/>
        <v>6.8136923569465449E-3</v>
      </c>
      <c r="V67">
        <f t="shared" si="13"/>
        <v>7.2840440149784403E-3</v>
      </c>
      <c r="W67">
        <f t="shared" si="13"/>
        <v>7.782760901043473E-3</v>
      </c>
      <c r="X67">
        <f t="shared" si="13"/>
        <v>8.3112896860033578E-3</v>
      </c>
      <c r="Y67">
        <f t="shared" si="13"/>
        <v>8.8711360119137165E-3</v>
      </c>
      <c r="Z67">
        <f t="shared" si="13"/>
        <v>9.4638661900279478E-3</v>
      </c>
      <c r="AA67">
        <f t="shared" si="12"/>
        <v>1.0091108920089464E-2</v>
      </c>
      <c r="AB67">
        <f t="shared" si="12"/>
        <v>1.0754557030299532E-2</v>
      </c>
      <c r="AC67">
        <f t="shared" si="12"/>
        <v>1.1455969237324797E-2</v>
      </c>
      <c r="AD67">
        <f t="shared" si="12"/>
        <v>1.2197171925687924E-2</v>
      </c>
      <c r="AE67">
        <f t="shared" si="12"/>
        <v>1.2980060945862943E-2</v>
      </c>
      <c r="AF67">
        <f t="shared" si="12"/>
        <v>1.380660343037758E-2</v>
      </c>
      <c r="AG67">
        <f t="shared" si="15"/>
        <v>1.4678839627205089E-2</v>
      </c>
      <c r="AH67">
        <f t="shared" si="15"/>
        <v>1.5598884749710605E-2</v>
      </c>
      <c r="AI67">
        <f t="shared" si="15"/>
        <v>1.656893084239814E-2</v>
      </c>
      <c r="AJ67">
        <f t="shared" si="15"/>
        <v>1.7591248661690199E-2</v>
      </c>
      <c r="AK67">
        <f t="shared" si="15"/>
        <v>1.8668189570952901E-2</v>
      </c>
      <c r="AL67">
        <f t="shared" si="15"/>
        <v>1.9802187448969364E-2</v>
      </c>
      <c r="AM67">
        <f t="shared" si="15"/>
        <v>2.0995760611045324E-2</v>
      </c>
      <c r="AN67">
        <f t="shared" si="15"/>
        <v>2.2251513741923641E-2</v>
      </c>
      <c r="AO67">
        <f t="shared" si="15"/>
        <v>2.3572139839667935E-2</v>
      </c>
    </row>
    <row r="68" spans="8:41" x14ac:dyDescent="0.2">
      <c r="H68">
        <v>57</v>
      </c>
      <c r="K68">
        <f t="shared" si="13"/>
        <v>3.4514250324409832E-3</v>
      </c>
      <c r="L68">
        <f t="shared" si="13"/>
        <v>3.7104302525089311E-3</v>
      </c>
      <c r="M68">
        <f t="shared" si="13"/>
        <v>3.9865199029336081E-3</v>
      </c>
      <c r="N68">
        <f t="shared" si="13"/>
        <v>4.280656138969473E-3</v>
      </c>
      <c r="O68">
        <f t="shared" si="13"/>
        <v>4.5938451683397242E-3</v>
      </c>
      <c r="P68">
        <f t="shared" si="13"/>
        <v>4.9271387340247908E-3</v>
      </c>
      <c r="Q68">
        <f t="shared" si="13"/>
        <v>5.2816356235687641E-3</v>
      </c>
      <c r="R68">
        <f t="shared" si="13"/>
        <v>5.658483204540354E-3</v>
      </c>
      <c r="S68">
        <f t="shared" si="13"/>
        <v>6.0588789857572685E-3</v>
      </c>
      <c r="T68">
        <f t="shared" si="13"/>
        <v>6.4840722038543262E-3</v>
      </c>
      <c r="U68">
        <f t="shared" si="13"/>
        <v>6.9353654347491609E-3</v>
      </c>
      <c r="V68">
        <f t="shared" si="13"/>
        <v>7.4141162295316256E-3</v>
      </c>
      <c r="W68">
        <f t="shared" si="13"/>
        <v>7.9217387742763924E-3</v>
      </c>
      <c r="X68">
        <f t="shared" si="13"/>
        <v>8.4597055732534183E-3</v>
      </c>
      <c r="Y68">
        <f t="shared" si="13"/>
        <v>9.0295491549836036E-3</v>
      </c>
      <c r="Z68">
        <f t="shared" si="13"/>
        <v>9.632863800564162E-3</v>
      </c>
      <c r="AA68">
        <f t="shared" si="12"/>
        <v>1.0271307293662491E-2</v>
      </c>
      <c r="AB68">
        <f t="shared" si="12"/>
        <v>1.0946602691554881E-2</v>
      </c>
      <c r="AC68">
        <f t="shared" si="12"/>
        <v>1.1660540116562739E-2</v>
      </c>
      <c r="AD68">
        <f t="shared" si="12"/>
        <v>1.2414978567218064E-2</v>
      </c>
      <c r="AE68">
        <f t="shared" si="12"/>
        <v>1.3211847748467637E-2</v>
      </c>
      <c r="AF68">
        <f t="shared" si="12"/>
        <v>1.4053149920205749E-2</v>
      </c>
      <c r="AG68">
        <f t="shared" si="15"/>
        <v>1.4940961763405178E-2</v>
      </c>
      <c r="AH68">
        <f t="shared" si="15"/>
        <v>1.5877436263098291E-2</v>
      </c>
      <c r="AI68">
        <f t="shared" si="15"/>
        <v>1.6864804607440963E-2</v>
      </c>
      <c r="AJ68">
        <f t="shared" si="15"/>
        <v>1.7905378102077527E-2</v>
      </c>
      <c r="AK68">
        <f t="shared" si="15"/>
        <v>1.9001550099005633E-2</v>
      </c>
      <c r="AL68">
        <f t="shared" si="15"/>
        <v>2.0155797939129531E-2</v>
      </c>
      <c r="AM68">
        <f t="shared" si="15"/>
        <v>2.1370684907671134E-2</v>
      </c>
      <c r="AN68">
        <f t="shared" si="15"/>
        <v>2.2648862201600849E-2</v>
      </c>
      <c r="AO68">
        <f t="shared" si="15"/>
        <v>2.3993070908233428E-2</v>
      </c>
    </row>
    <row r="69" spans="8:41" x14ac:dyDescent="0.2">
      <c r="H69">
        <v>58</v>
      </c>
      <c r="K69">
        <f t="shared" si="13"/>
        <v>3.5119763487995968E-3</v>
      </c>
      <c r="L69">
        <f t="shared" si="13"/>
        <v>3.7755255200968068E-3</v>
      </c>
      <c r="M69">
        <f t="shared" si="13"/>
        <v>4.05645884859911E-3</v>
      </c>
      <c r="N69">
        <f t="shared" si="13"/>
        <v>4.3557553694777099E-3</v>
      </c>
      <c r="O69">
        <f t="shared" si="13"/>
        <v>4.6744389432228769E-3</v>
      </c>
      <c r="P69">
        <f t="shared" si="13"/>
        <v>5.0135797644462778E-3</v>
      </c>
      <c r="Q69">
        <f t="shared" si="13"/>
        <v>5.3742958976664623E-3</v>
      </c>
      <c r="R69">
        <f t="shared" si="13"/>
        <v>5.757754839707729E-3</v>
      </c>
      <c r="S69">
        <f t="shared" si="13"/>
        <v>6.1651751083144132E-3</v>
      </c>
      <c r="T69">
        <f t="shared" si="13"/>
        <v>6.597827856553524E-3</v>
      </c>
      <c r="U69">
        <f t="shared" si="13"/>
        <v>7.0570385125517778E-3</v>
      </c>
      <c r="V69">
        <f t="shared" si="13"/>
        <v>7.5441884440848117E-3</v>
      </c>
      <c r="W69">
        <f t="shared" si="13"/>
        <v>8.0607166475093125E-3</v>
      </c>
      <c r="X69">
        <f t="shared" si="13"/>
        <v>8.6081214605034772E-3</v>
      </c>
      <c r="Y69">
        <f t="shared" si="13"/>
        <v>9.1879622980534908E-3</v>
      </c>
      <c r="Z69">
        <f t="shared" si="13"/>
        <v>9.8018614111003762E-3</v>
      </c>
      <c r="AA69">
        <f t="shared" si="12"/>
        <v>1.0451505667235517E-2</v>
      </c>
      <c r="AB69">
        <f t="shared" si="12"/>
        <v>1.113864835281023E-2</v>
      </c>
      <c r="AC69">
        <f t="shared" si="12"/>
        <v>1.1865110995800683E-2</v>
      </c>
      <c r="AD69">
        <f t="shared" si="12"/>
        <v>1.2632785208748207E-2</v>
      </c>
      <c r="AE69">
        <f t="shared" si="12"/>
        <v>1.3443634551072331E-2</v>
      </c>
      <c r="AF69">
        <f t="shared" si="12"/>
        <v>1.4299696410033922E-2</v>
      </c>
      <c r="AG69">
        <f t="shared" si="15"/>
        <v>1.520308389960527E-2</v>
      </c>
      <c r="AH69">
        <f t="shared" si="15"/>
        <v>1.6155987776485983E-2</v>
      </c>
      <c r="AI69">
        <f t="shared" si="15"/>
        <v>1.7160678372483789E-2</v>
      </c>
      <c r="AJ69">
        <f t="shared" si="15"/>
        <v>1.8219507542464854E-2</v>
      </c>
      <c r="AK69">
        <f t="shared" si="15"/>
        <v>1.933491062705836E-2</v>
      </c>
      <c r="AL69">
        <f t="shared" si="15"/>
        <v>2.0509408429289701E-2</v>
      </c>
      <c r="AM69">
        <f t="shared" si="15"/>
        <v>2.1745609204296943E-2</v>
      </c>
      <c r="AN69">
        <f t="shared" si="15"/>
        <v>2.3046210661278058E-2</v>
      </c>
      <c r="AO69">
        <f t="shared" si="15"/>
        <v>2.4414001976798931E-2</v>
      </c>
    </row>
    <row r="70" spans="8:41" x14ac:dyDescent="0.2">
      <c r="H70">
        <v>59</v>
      </c>
      <c r="K70">
        <f t="shared" si="13"/>
        <v>3.5725276651582109E-3</v>
      </c>
      <c r="L70">
        <f t="shared" si="13"/>
        <v>3.840620787684683E-3</v>
      </c>
      <c r="M70">
        <f t="shared" si="13"/>
        <v>4.1263977942646128E-3</v>
      </c>
      <c r="N70">
        <f t="shared" si="13"/>
        <v>4.430854599985946E-3</v>
      </c>
      <c r="O70">
        <f t="shared" si="13"/>
        <v>4.7550327181060306E-3</v>
      </c>
      <c r="P70">
        <f t="shared" si="13"/>
        <v>5.1000207948677656E-3</v>
      </c>
      <c r="Q70">
        <f t="shared" si="13"/>
        <v>5.4669561717641587E-3</v>
      </c>
      <c r="R70">
        <f t="shared" si="13"/>
        <v>5.8570264748751032E-3</v>
      </c>
      <c r="S70">
        <f t="shared" si="13"/>
        <v>6.2714712308715578E-3</v>
      </c>
      <c r="T70">
        <f t="shared" si="13"/>
        <v>6.7115835092527235E-3</v>
      </c>
      <c r="U70">
        <f t="shared" si="13"/>
        <v>7.1787115903543955E-3</v>
      </c>
      <c r="V70">
        <f t="shared" si="13"/>
        <v>7.6742606586379979E-3</v>
      </c>
      <c r="W70">
        <f t="shared" si="13"/>
        <v>8.1996945207422293E-3</v>
      </c>
      <c r="X70">
        <f t="shared" si="13"/>
        <v>8.756537347753536E-3</v>
      </c>
      <c r="Y70">
        <f t="shared" si="13"/>
        <v>9.3463754411233797E-3</v>
      </c>
      <c r="Z70">
        <f t="shared" si="13"/>
        <v>9.9708590216365887E-3</v>
      </c>
      <c r="AA70">
        <f t="shared" si="12"/>
        <v>1.0631704040808543E-2</v>
      </c>
      <c r="AB70">
        <f t="shared" si="12"/>
        <v>1.1330694014065579E-2</v>
      </c>
      <c r="AC70">
        <f t="shared" si="12"/>
        <v>1.2069681875038627E-2</v>
      </c>
      <c r="AD70">
        <f t="shared" si="12"/>
        <v>1.2850591850278347E-2</v>
      </c>
      <c r="AE70">
        <f t="shared" si="12"/>
        <v>1.3675421353677029E-2</v>
      </c>
      <c r="AF70">
        <f t="shared" si="12"/>
        <v>1.4546242899862092E-2</v>
      </c>
      <c r="AG70">
        <f t="shared" si="15"/>
        <v>1.5465206035805363E-2</v>
      </c>
      <c r="AH70">
        <f t="shared" si="15"/>
        <v>1.6434539289873672E-2</v>
      </c>
      <c r="AI70">
        <f t="shared" si="15"/>
        <v>1.7456552137526612E-2</v>
      </c>
      <c r="AJ70">
        <f t="shared" si="15"/>
        <v>1.8533636982852174E-2</v>
      </c>
      <c r="AK70">
        <f t="shared" si="15"/>
        <v>1.9668271155111092E-2</v>
      </c>
      <c r="AL70">
        <f t="shared" si="15"/>
        <v>2.0863018919449864E-2</v>
      </c>
      <c r="AM70">
        <f t="shared" si="15"/>
        <v>2.2120533500922752E-2</v>
      </c>
      <c r="AN70">
        <f t="shared" si="15"/>
        <v>2.3443559120955262E-2</v>
      </c>
      <c r="AO70">
        <f t="shared" si="15"/>
        <v>2.4834933045364428E-2</v>
      </c>
    </row>
    <row r="71" spans="8:41" x14ac:dyDescent="0.2">
      <c r="H71">
        <v>60</v>
      </c>
      <c r="K71">
        <f t="shared" si="13"/>
        <v>3.6330789815168245E-3</v>
      </c>
      <c r="L71">
        <f t="shared" si="13"/>
        <v>3.9057160552725591E-3</v>
      </c>
      <c r="M71">
        <f t="shared" si="13"/>
        <v>4.1963367399301147E-3</v>
      </c>
      <c r="N71">
        <f t="shared" si="13"/>
        <v>4.5059538304941813E-3</v>
      </c>
      <c r="O71">
        <f t="shared" si="13"/>
        <v>4.8356264929891833E-3</v>
      </c>
      <c r="P71">
        <f t="shared" si="13"/>
        <v>5.1864618252892535E-3</v>
      </c>
      <c r="Q71">
        <f t="shared" si="13"/>
        <v>5.5596164458618568E-3</v>
      </c>
      <c r="R71">
        <f t="shared" si="13"/>
        <v>5.9562981100424782E-3</v>
      </c>
      <c r="S71">
        <f t="shared" si="13"/>
        <v>6.3777673534287042E-3</v>
      </c>
      <c r="T71">
        <f t="shared" si="13"/>
        <v>6.8253391619519212E-3</v>
      </c>
      <c r="U71">
        <f t="shared" si="13"/>
        <v>7.3003846681570115E-3</v>
      </c>
      <c r="V71">
        <f t="shared" si="13"/>
        <v>7.8043328731911858E-3</v>
      </c>
      <c r="W71">
        <f t="shared" si="13"/>
        <v>8.3386723939751477E-3</v>
      </c>
      <c r="X71">
        <f t="shared" si="13"/>
        <v>8.9049532350035984E-3</v>
      </c>
      <c r="Y71">
        <f t="shared" si="13"/>
        <v>9.5047885841932685E-3</v>
      </c>
      <c r="Z71">
        <f t="shared" si="13"/>
        <v>1.0139856632172801E-2</v>
      </c>
      <c r="AA71">
        <f t="shared" si="12"/>
        <v>1.0811902414381569E-2</v>
      </c>
      <c r="AB71">
        <f t="shared" si="12"/>
        <v>1.1522739675320928E-2</v>
      </c>
      <c r="AC71">
        <f t="shared" si="12"/>
        <v>1.2274252754276569E-2</v>
      </c>
      <c r="AD71">
        <f t="shared" si="12"/>
        <v>1.306839849180849E-2</v>
      </c>
      <c r="AE71">
        <f t="shared" si="12"/>
        <v>1.3907208156281723E-2</v>
      </c>
      <c r="AF71">
        <f t="shared" si="12"/>
        <v>1.4792789389690263E-2</v>
      </c>
      <c r="AG71">
        <f t="shared" si="15"/>
        <v>1.572732817200545E-2</v>
      </c>
      <c r="AH71">
        <f t="shared" si="15"/>
        <v>1.671309080326136E-2</v>
      </c>
      <c r="AI71">
        <f t="shared" si="15"/>
        <v>1.7752425902569435E-2</v>
      </c>
      <c r="AJ71">
        <f t="shared" si="15"/>
        <v>1.8847766423239501E-2</v>
      </c>
      <c r="AK71">
        <f t="shared" si="15"/>
        <v>2.0001631683163826E-2</v>
      </c>
      <c r="AL71">
        <f t="shared" si="15"/>
        <v>2.1216629409610034E-2</v>
      </c>
      <c r="AM71">
        <f t="shared" si="15"/>
        <v>2.2495457797548562E-2</v>
      </c>
      <c r="AN71">
        <f t="shared" si="15"/>
        <v>2.3840907580632467E-2</v>
      </c>
      <c r="AO71">
        <f t="shared" si="15"/>
        <v>2.5255864113929927E-2</v>
      </c>
    </row>
    <row r="72" spans="8:41" x14ac:dyDescent="0.2">
      <c r="H72">
        <v>61</v>
      </c>
      <c r="K72">
        <f t="shared" si="13"/>
        <v>3.6936302978754381E-3</v>
      </c>
      <c r="L72">
        <f t="shared" si="13"/>
        <v>3.9708113228604349E-3</v>
      </c>
      <c r="M72">
        <f t="shared" si="13"/>
        <v>4.2662756855956158E-3</v>
      </c>
      <c r="N72">
        <f t="shared" si="13"/>
        <v>4.5810530610024183E-3</v>
      </c>
      <c r="O72">
        <f t="shared" si="13"/>
        <v>4.916220267872337E-3</v>
      </c>
      <c r="P72">
        <f t="shared" si="13"/>
        <v>5.2729028557107404E-3</v>
      </c>
      <c r="Q72">
        <f t="shared" si="13"/>
        <v>5.652276719959555E-3</v>
      </c>
      <c r="R72">
        <f t="shared" si="13"/>
        <v>6.0555697452098533E-3</v>
      </c>
      <c r="S72">
        <f t="shared" si="13"/>
        <v>6.4840634759858497E-3</v>
      </c>
      <c r="T72">
        <f t="shared" si="13"/>
        <v>6.9390948146511207E-3</v>
      </c>
      <c r="U72">
        <f t="shared" si="13"/>
        <v>7.4220577459596293E-3</v>
      </c>
      <c r="V72">
        <f t="shared" si="13"/>
        <v>7.9344050877443711E-3</v>
      </c>
      <c r="W72">
        <f t="shared" si="13"/>
        <v>8.4776502672080679E-3</v>
      </c>
      <c r="X72">
        <f t="shared" si="13"/>
        <v>9.0533691222536589E-3</v>
      </c>
      <c r="Y72">
        <f t="shared" si="13"/>
        <v>9.6632017272631557E-3</v>
      </c>
      <c r="Z72">
        <f t="shared" si="13"/>
        <v>1.0308854242709014E-2</v>
      </c>
      <c r="AA72">
        <f t="shared" si="12"/>
        <v>1.0992100787954595E-2</v>
      </c>
      <c r="AB72">
        <f t="shared" si="12"/>
        <v>1.1714785336576277E-2</v>
      </c>
      <c r="AC72">
        <f t="shared" si="12"/>
        <v>1.2478823633514512E-2</v>
      </c>
      <c r="AD72">
        <f t="shared" si="12"/>
        <v>1.3286205133338631E-2</v>
      </c>
      <c r="AE72">
        <f t="shared" si="12"/>
        <v>1.4138994958886417E-2</v>
      </c>
      <c r="AF72">
        <f t="shared" si="12"/>
        <v>1.5039335879518435E-2</v>
      </c>
      <c r="AG72">
        <f t="shared" si="15"/>
        <v>1.5989450308205543E-2</v>
      </c>
      <c r="AH72">
        <f t="shared" si="15"/>
        <v>1.6991642316649052E-2</v>
      </c>
      <c r="AI72">
        <f t="shared" si="15"/>
        <v>1.8048299667612257E-2</v>
      </c>
      <c r="AJ72">
        <f t="shared" si="15"/>
        <v>1.9161895863626828E-2</v>
      </c>
      <c r="AK72">
        <f t="shared" si="15"/>
        <v>2.0334992211216551E-2</v>
      </c>
      <c r="AL72">
        <f t="shared" si="15"/>
        <v>2.1570239899770201E-2</v>
      </c>
      <c r="AM72">
        <f t="shared" si="15"/>
        <v>2.2870382094174371E-2</v>
      </c>
      <c r="AN72">
        <f t="shared" si="15"/>
        <v>2.4238256040309679E-2</v>
      </c>
      <c r="AO72">
        <f t="shared" si="15"/>
        <v>2.5676795182495427E-2</v>
      </c>
    </row>
    <row r="73" spans="8:41" x14ac:dyDescent="0.2">
      <c r="H73">
        <v>62</v>
      </c>
      <c r="K73">
        <f t="shared" si="13"/>
        <v>3.7541816142340517E-3</v>
      </c>
      <c r="L73">
        <f t="shared" si="13"/>
        <v>4.0359065904483106E-3</v>
      </c>
      <c r="M73">
        <f t="shared" si="13"/>
        <v>4.3362146312611186E-3</v>
      </c>
      <c r="N73">
        <f t="shared" si="13"/>
        <v>4.6561522915106552E-3</v>
      </c>
      <c r="O73">
        <f t="shared" si="13"/>
        <v>4.9968140427554897E-3</v>
      </c>
      <c r="P73">
        <f t="shared" si="13"/>
        <v>5.3593438861322283E-3</v>
      </c>
      <c r="Q73">
        <f t="shared" si="13"/>
        <v>5.7449369940572514E-3</v>
      </c>
      <c r="R73">
        <f t="shared" si="13"/>
        <v>6.1548413803772274E-3</v>
      </c>
      <c r="S73">
        <f t="shared" si="13"/>
        <v>6.5903595985429943E-3</v>
      </c>
      <c r="T73">
        <f t="shared" si="13"/>
        <v>7.0528504673503193E-3</v>
      </c>
      <c r="U73">
        <f t="shared" si="13"/>
        <v>7.5437308237622461E-3</v>
      </c>
      <c r="V73">
        <f t="shared" si="13"/>
        <v>8.0644773022975572E-3</v>
      </c>
      <c r="W73">
        <f t="shared" si="13"/>
        <v>8.6166281404409864E-3</v>
      </c>
      <c r="X73">
        <f t="shared" si="13"/>
        <v>9.2017850095037178E-3</v>
      </c>
      <c r="Y73">
        <f t="shared" si="13"/>
        <v>9.8216148703330428E-3</v>
      </c>
      <c r="Z73">
        <f t="shared" si="13"/>
        <v>1.0477851853245228E-2</v>
      </c>
      <c r="AA73">
        <f t="shared" si="12"/>
        <v>1.1172299161527623E-2</v>
      </c>
      <c r="AB73">
        <f t="shared" si="12"/>
        <v>1.1906830997831625E-2</v>
      </c>
      <c r="AC73">
        <f t="shared" si="12"/>
        <v>1.2683394512752456E-2</v>
      </c>
      <c r="AD73">
        <f t="shared" si="12"/>
        <v>1.3504011774868771E-2</v>
      </c>
      <c r="AE73">
        <f t="shared" si="12"/>
        <v>1.4370781761491116E-2</v>
      </c>
      <c r="AF73">
        <f t="shared" si="12"/>
        <v>1.5285882369346604E-2</v>
      </c>
      <c r="AG73">
        <f t="shared" si="15"/>
        <v>1.6251572444405629E-2</v>
      </c>
      <c r="AH73">
        <f t="shared" si="15"/>
        <v>1.727019383003674E-2</v>
      </c>
      <c r="AI73">
        <f t="shared" si="15"/>
        <v>1.8344173432655084E-2</v>
      </c>
      <c r="AJ73">
        <f t="shared" si="15"/>
        <v>1.9476025304014152E-2</v>
      </c>
      <c r="AK73">
        <f t="shared" si="15"/>
        <v>2.0668352739269286E-2</v>
      </c>
      <c r="AL73">
        <f t="shared" si="15"/>
        <v>2.1923850389930367E-2</v>
      </c>
      <c r="AM73">
        <f t="shared" si="15"/>
        <v>2.3245306390800181E-2</v>
      </c>
      <c r="AN73">
        <f t="shared" si="15"/>
        <v>2.4635604499986887E-2</v>
      </c>
      <c r="AO73">
        <f t="shared" si="15"/>
        <v>2.6097726251060927E-2</v>
      </c>
    </row>
    <row r="74" spans="8:41" x14ac:dyDescent="0.2">
      <c r="H74">
        <v>63</v>
      </c>
      <c r="K74">
        <f t="shared" si="13"/>
        <v>3.8147329305926654E-3</v>
      </c>
      <c r="L74">
        <f t="shared" si="13"/>
        <v>4.1010018580361872E-3</v>
      </c>
      <c r="M74">
        <f t="shared" si="13"/>
        <v>4.4061535769266205E-3</v>
      </c>
      <c r="N74">
        <f t="shared" si="13"/>
        <v>4.7312515220188913E-3</v>
      </c>
      <c r="O74">
        <f t="shared" si="13"/>
        <v>5.0774078176386425E-3</v>
      </c>
      <c r="P74">
        <f t="shared" si="13"/>
        <v>5.4457849165537153E-3</v>
      </c>
      <c r="Q74">
        <f t="shared" si="13"/>
        <v>5.8375972681549496E-3</v>
      </c>
      <c r="R74">
        <f t="shared" si="13"/>
        <v>6.2541130155446024E-3</v>
      </c>
      <c r="S74">
        <f t="shared" si="13"/>
        <v>6.6966557211001389E-3</v>
      </c>
      <c r="T74">
        <f t="shared" si="13"/>
        <v>7.1666061200495179E-3</v>
      </c>
      <c r="U74">
        <f t="shared" si="13"/>
        <v>7.6654039015648621E-3</v>
      </c>
      <c r="V74">
        <f t="shared" si="13"/>
        <v>8.1945495168507451E-3</v>
      </c>
      <c r="W74">
        <f t="shared" si="13"/>
        <v>8.7556060136739066E-3</v>
      </c>
      <c r="X74">
        <f t="shared" si="13"/>
        <v>9.3502008967537784E-3</v>
      </c>
      <c r="Y74">
        <f t="shared" si="13"/>
        <v>9.9800280134029317E-3</v>
      </c>
      <c r="Z74">
        <f t="shared" si="13"/>
        <v>1.0646849463781442E-2</v>
      </c>
      <c r="AA74">
        <f t="shared" si="12"/>
        <v>1.1352497535100647E-2</v>
      </c>
      <c r="AB74">
        <f t="shared" si="12"/>
        <v>1.2098876659086974E-2</v>
      </c>
      <c r="AC74">
        <f t="shared" si="12"/>
        <v>1.2887965391990396E-2</v>
      </c>
      <c r="AD74">
        <f t="shared" si="12"/>
        <v>1.3721818416398914E-2</v>
      </c>
      <c r="AE74">
        <f t="shared" si="12"/>
        <v>1.460256856409581E-2</v>
      </c>
      <c r="AF74">
        <f t="shared" si="12"/>
        <v>1.5532428859174776E-2</v>
      </c>
      <c r="AG74">
        <f t="shared" si="15"/>
        <v>1.6513694580605726E-2</v>
      </c>
      <c r="AH74">
        <f t="shared" si="15"/>
        <v>1.7548745343424429E-2</v>
      </c>
      <c r="AI74">
        <f t="shared" si="15"/>
        <v>1.8640047197697907E-2</v>
      </c>
      <c r="AJ74">
        <f t="shared" si="15"/>
        <v>1.9790154744401475E-2</v>
      </c>
      <c r="AK74">
        <f t="shared" si="15"/>
        <v>2.1001713267322013E-2</v>
      </c>
      <c r="AL74">
        <f t="shared" si="15"/>
        <v>2.2277460880090538E-2</v>
      </c>
      <c r="AM74">
        <f t="shared" si="15"/>
        <v>2.362023068742599E-2</v>
      </c>
      <c r="AN74">
        <f t="shared" si="15"/>
        <v>2.5032952959664095E-2</v>
      </c>
      <c r="AO74">
        <f t="shared" si="15"/>
        <v>2.6518657319626427E-2</v>
      </c>
    </row>
    <row r="75" spans="8:41" x14ac:dyDescent="0.2">
      <c r="H75">
        <v>64</v>
      </c>
      <c r="K75">
        <f t="shared" si="13"/>
        <v>3.8752842469512794E-3</v>
      </c>
      <c r="L75">
        <f t="shared" si="13"/>
        <v>4.1660971256240629E-3</v>
      </c>
      <c r="M75">
        <f t="shared" si="13"/>
        <v>4.4760925225921224E-3</v>
      </c>
      <c r="N75">
        <f t="shared" si="13"/>
        <v>4.8063507525271274E-3</v>
      </c>
      <c r="O75">
        <f t="shared" si="13"/>
        <v>5.1580015925217961E-3</v>
      </c>
      <c r="P75">
        <f t="shared" si="13"/>
        <v>5.5322259469752031E-3</v>
      </c>
      <c r="Q75">
        <f t="shared" si="13"/>
        <v>5.9302575422526468E-3</v>
      </c>
      <c r="R75">
        <f t="shared" si="13"/>
        <v>6.3533846507119775E-3</v>
      </c>
      <c r="S75">
        <f t="shared" si="13"/>
        <v>6.8029518436572844E-3</v>
      </c>
      <c r="T75">
        <f t="shared" si="13"/>
        <v>7.2803617727487165E-3</v>
      </c>
      <c r="U75">
        <f t="shared" si="13"/>
        <v>7.787076979367479E-3</v>
      </c>
      <c r="V75">
        <f t="shared" si="13"/>
        <v>8.3246217314039313E-3</v>
      </c>
      <c r="W75">
        <f t="shared" si="13"/>
        <v>8.8945838869068268E-3</v>
      </c>
      <c r="X75">
        <f t="shared" si="13"/>
        <v>9.4986167840038389E-3</v>
      </c>
      <c r="Y75">
        <f t="shared" si="13"/>
        <v>1.0138441156472819E-2</v>
      </c>
      <c r="Z75">
        <f t="shared" si="13"/>
        <v>1.0815847074317654E-2</v>
      </c>
      <c r="AA75">
        <f t="shared" si="12"/>
        <v>1.1532695908673674E-2</v>
      </c>
      <c r="AB75">
        <f t="shared" si="12"/>
        <v>1.2290922320342323E-2</v>
      </c>
      <c r="AC75">
        <f t="shared" si="12"/>
        <v>1.3092536271228339E-2</v>
      </c>
      <c r="AD75">
        <f t="shared" si="12"/>
        <v>1.3939625057929056E-2</v>
      </c>
      <c r="AE75">
        <f t="shared" si="12"/>
        <v>1.4834355366700507E-2</v>
      </c>
      <c r="AF75">
        <f t="shared" si="12"/>
        <v>1.5778975349002949E-2</v>
      </c>
      <c r="AG75">
        <f t="shared" si="15"/>
        <v>1.6775816716805815E-2</v>
      </c>
      <c r="AH75">
        <f t="shared" si="15"/>
        <v>1.7827296856812121E-2</v>
      </c>
      <c r="AI75">
        <f t="shared" si="15"/>
        <v>1.8935920962740729E-2</v>
      </c>
      <c r="AJ75">
        <f t="shared" si="15"/>
        <v>2.0104284184788802E-2</v>
      </c>
      <c r="AK75">
        <f t="shared" si="15"/>
        <v>2.1335073795374745E-2</v>
      </c>
      <c r="AL75">
        <f t="shared" si="15"/>
        <v>2.2631071370250701E-2</v>
      </c>
      <c r="AM75">
        <f t="shared" si="15"/>
        <v>2.39951549840518E-2</v>
      </c>
      <c r="AN75">
        <f t="shared" si="15"/>
        <v>2.5430301419341307E-2</v>
      </c>
      <c r="AO75">
        <f t="shared" si="15"/>
        <v>2.6939588388191923E-2</v>
      </c>
    </row>
    <row r="76" spans="8:41" x14ac:dyDescent="0.2">
      <c r="H76">
        <v>65</v>
      </c>
      <c r="K76">
        <f t="shared" si="13"/>
        <v>3.935835563309893E-3</v>
      </c>
      <c r="L76">
        <f t="shared" si="13"/>
        <v>4.2311923932119386E-3</v>
      </c>
      <c r="M76">
        <f t="shared" si="13"/>
        <v>4.5460314682576235E-3</v>
      </c>
      <c r="N76">
        <f t="shared" si="13"/>
        <v>4.8814499830353636E-3</v>
      </c>
      <c r="O76">
        <f t="shared" si="13"/>
        <v>5.2385953674049489E-3</v>
      </c>
      <c r="P76">
        <f t="shared" si="13"/>
        <v>5.618666977396691E-3</v>
      </c>
      <c r="Q76">
        <f t="shared" si="13"/>
        <v>6.022917816350345E-3</v>
      </c>
      <c r="R76">
        <f t="shared" si="13"/>
        <v>6.4526562858793525E-3</v>
      </c>
      <c r="S76">
        <f t="shared" si="13"/>
        <v>6.9092479662144291E-3</v>
      </c>
      <c r="T76">
        <f t="shared" si="13"/>
        <v>7.3941174254479151E-3</v>
      </c>
      <c r="U76">
        <f t="shared" si="13"/>
        <v>7.9087500571700959E-3</v>
      </c>
      <c r="V76">
        <f t="shared" si="13"/>
        <v>8.4546939459571174E-3</v>
      </c>
      <c r="W76">
        <f t="shared" si="13"/>
        <v>9.0335617601397453E-3</v>
      </c>
      <c r="X76">
        <f t="shared" si="13"/>
        <v>9.647032671253896E-3</v>
      </c>
      <c r="Y76">
        <f t="shared" si="13"/>
        <v>1.0296854299542706E-2</v>
      </c>
      <c r="Z76">
        <f t="shared" ref="Z76:AO91" si="16">($H76*Z$4*Z$8/$C$3)/100</f>
        <v>1.0984844684853869E-2</v>
      </c>
      <c r="AA76">
        <f t="shared" si="16"/>
        <v>1.17128942822467E-2</v>
      </c>
      <c r="AB76">
        <f t="shared" si="16"/>
        <v>1.2482967981597672E-2</v>
      </c>
      <c r="AC76">
        <f t="shared" si="16"/>
        <v>1.3297107150466283E-2</v>
      </c>
      <c r="AD76">
        <f t="shared" si="16"/>
        <v>1.4157431699459194E-2</v>
      </c>
      <c r="AE76">
        <f t="shared" si="16"/>
        <v>1.5066142169305201E-2</v>
      </c>
      <c r="AF76">
        <f t="shared" si="16"/>
        <v>1.602552183883112E-2</v>
      </c>
      <c r="AG76">
        <f t="shared" si="16"/>
        <v>1.7037938853005904E-2</v>
      </c>
      <c r="AH76">
        <f t="shared" si="16"/>
        <v>1.8105848370199809E-2</v>
      </c>
      <c r="AI76">
        <f t="shared" si="16"/>
        <v>1.9231794727783552E-2</v>
      </c>
      <c r="AJ76">
        <f t="shared" si="16"/>
        <v>2.0418413625176126E-2</v>
      </c>
      <c r="AK76">
        <f t="shared" si="16"/>
        <v>2.1668434323427476E-2</v>
      </c>
      <c r="AL76">
        <f t="shared" si="16"/>
        <v>2.2984681860410871E-2</v>
      </c>
      <c r="AM76">
        <f t="shared" si="16"/>
        <v>2.4370079280677609E-2</v>
      </c>
      <c r="AN76">
        <f t="shared" si="16"/>
        <v>2.5827649879018512E-2</v>
      </c>
      <c r="AO76">
        <f t="shared" si="16"/>
        <v>2.736051945675742E-2</v>
      </c>
    </row>
    <row r="77" spans="8:41" x14ac:dyDescent="0.2">
      <c r="H77">
        <v>66</v>
      </c>
      <c r="K77">
        <f t="shared" ref="K77:Z92" si="17">($H77*K$4*K$8/$C$3)/100</f>
        <v>3.9963868796685066E-3</v>
      </c>
      <c r="L77">
        <f t="shared" si="17"/>
        <v>4.2962876607998152E-3</v>
      </c>
      <c r="M77">
        <f t="shared" si="17"/>
        <v>4.6159704139231254E-3</v>
      </c>
      <c r="N77">
        <f t="shared" si="17"/>
        <v>4.9565492135436005E-3</v>
      </c>
      <c r="O77">
        <f t="shared" si="17"/>
        <v>5.3191891422881025E-3</v>
      </c>
      <c r="P77">
        <f t="shared" si="17"/>
        <v>5.7051080078181779E-3</v>
      </c>
      <c r="Q77">
        <f t="shared" si="17"/>
        <v>6.1155780904480431E-3</v>
      </c>
      <c r="R77">
        <f t="shared" si="17"/>
        <v>6.5519279210467267E-3</v>
      </c>
      <c r="S77">
        <f t="shared" si="17"/>
        <v>7.0155440887715746E-3</v>
      </c>
      <c r="T77">
        <f t="shared" si="17"/>
        <v>7.5078730781471146E-3</v>
      </c>
      <c r="U77">
        <f t="shared" si="17"/>
        <v>8.0304231349727136E-3</v>
      </c>
      <c r="V77">
        <f t="shared" si="17"/>
        <v>8.5847661605103036E-3</v>
      </c>
      <c r="W77">
        <f t="shared" si="17"/>
        <v>9.1725396333726637E-3</v>
      </c>
      <c r="X77">
        <f t="shared" si="17"/>
        <v>9.7954485585039566E-3</v>
      </c>
      <c r="Y77">
        <f t="shared" si="17"/>
        <v>1.0455267442612595E-2</v>
      </c>
      <c r="Z77">
        <f t="shared" si="17"/>
        <v>1.1153842295390081E-2</v>
      </c>
      <c r="AA77">
        <f t="shared" si="16"/>
        <v>1.1893092655819726E-2</v>
      </c>
      <c r="AB77">
        <f t="shared" si="16"/>
        <v>1.267501364285302E-2</v>
      </c>
      <c r="AC77">
        <f t="shared" si="16"/>
        <v>1.3501678029704223E-2</v>
      </c>
      <c r="AD77">
        <f t="shared" si="16"/>
        <v>1.4375238340989338E-2</v>
      </c>
      <c r="AE77">
        <f t="shared" si="16"/>
        <v>1.5297928971909897E-2</v>
      </c>
      <c r="AF77">
        <f t="shared" si="16"/>
        <v>1.6272068328659288E-2</v>
      </c>
      <c r="AG77">
        <f t="shared" si="16"/>
        <v>1.7300060989205997E-2</v>
      </c>
      <c r="AH77">
        <f t="shared" si="16"/>
        <v>1.8384399883587494E-2</v>
      </c>
      <c r="AI77">
        <f t="shared" si="16"/>
        <v>1.9527668492826378E-2</v>
      </c>
      <c r="AJ77">
        <f t="shared" si="16"/>
        <v>2.073254306556345E-2</v>
      </c>
      <c r="AK77">
        <f t="shared" si="16"/>
        <v>2.2001794851480207E-2</v>
      </c>
      <c r="AL77">
        <f t="shared" si="16"/>
        <v>2.3338292350571038E-2</v>
      </c>
      <c r="AM77">
        <f t="shared" si="16"/>
        <v>2.4745003577303422E-2</v>
      </c>
      <c r="AN77">
        <f t="shared" si="16"/>
        <v>2.622499833869572E-2</v>
      </c>
      <c r="AO77">
        <f t="shared" si="16"/>
        <v>2.7781450525322916E-2</v>
      </c>
    </row>
    <row r="78" spans="8:41" x14ac:dyDescent="0.2">
      <c r="H78">
        <v>67</v>
      </c>
      <c r="K78">
        <f t="shared" si="17"/>
        <v>4.0569381960271211E-3</v>
      </c>
      <c r="L78">
        <f t="shared" si="17"/>
        <v>4.361382928387691E-3</v>
      </c>
      <c r="M78">
        <f t="shared" si="17"/>
        <v>4.6859093595886274E-3</v>
      </c>
      <c r="N78">
        <f t="shared" si="17"/>
        <v>5.0316484440518375E-3</v>
      </c>
      <c r="O78">
        <f t="shared" si="17"/>
        <v>5.3997829171712544E-3</v>
      </c>
      <c r="P78">
        <f t="shared" si="17"/>
        <v>5.7915490382396658E-3</v>
      </c>
      <c r="Q78">
        <f t="shared" si="17"/>
        <v>6.2082383645457396E-3</v>
      </c>
      <c r="R78">
        <f t="shared" si="17"/>
        <v>6.6511995562141017E-3</v>
      </c>
      <c r="S78">
        <f t="shared" si="17"/>
        <v>7.1218402113287192E-3</v>
      </c>
      <c r="T78">
        <f t="shared" si="17"/>
        <v>7.6216287308463124E-3</v>
      </c>
      <c r="U78">
        <f t="shared" si="17"/>
        <v>8.1520962127753296E-3</v>
      </c>
      <c r="V78">
        <f t="shared" si="17"/>
        <v>8.7148383750634897E-3</v>
      </c>
      <c r="W78">
        <f t="shared" si="17"/>
        <v>9.3115175066055839E-3</v>
      </c>
      <c r="X78">
        <f t="shared" si="17"/>
        <v>9.9438644457540189E-3</v>
      </c>
      <c r="Y78">
        <f t="shared" si="17"/>
        <v>1.0613680585682482E-2</v>
      </c>
      <c r="Z78">
        <f t="shared" si="17"/>
        <v>1.1322839905926297E-2</v>
      </c>
      <c r="AA78">
        <f t="shared" si="16"/>
        <v>1.2073291029392754E-2</v>
      </c>
      <c r="AB78">
        <f t="shared" si="16"/>
        <v>1.2867059304108371E-2</v>
      </c>
      <c r="AC78">
        <f t="shared" si="16"/>
        <v>1.3706248908942167E-2</v>
      </c>
      <c r="AD78">
        <f t="shared" si="16"/>
        <v>1.4593044982519478E-2</v>
      </c>
      <c r="AE78">
        <f t="shared" si="16"/>
        <v>1.5529715774514593E-2</v>
      </c>
      <c r="AF78">
        <f t="shared" si="16"/>
        <v>1.6518614818487463E-2</v>
      </c>
      <c r="AG78">
        <f t="shared" si="16"/>
        <v>1.7562183125406087E-2</v>
      </c>
      <c r="AH78">
        <f t="shared" si="16"/>
        <v>1.8662951396975186E-2</v>
      </c>
      <c r="AI78">
        <f t="shared" si="16"/>
        <v>1.9823542257869201E-2</v>
      </c>
      <c r="AJ78">
        <f t="shared" si="16"/>
        <v>2.1046672505950777E-2</v>
      </c>
      <c r="AK78">
        <f t="shared" si="16"/>
        <v>2.2335155379532935E-2</v>
      </c>
      <c r="AL78">
        <f t="shared" si="16"/>
        <v>2.3691902840731204E-2</v>
      </c>
      <c r="AM78">
        <f t="shared" si="16"/>
        <v>2.5119927873929231E-2</v>
      </c>
      <c r="AN78">
        <f t="shared" si="16"/>
        <v>2.6622346798372925E-2</v>
      </c>
      <c r="AO78">
        <f t="shared" si="16"/>
        <v>2.820238159388842E-2</v>
      </c>
    </row>
    <row r="79" spans="8:41" x14ac:dyDescent="0.2">
      <c r="H79">
        <v>68</v>
      </c>
      <c r="K79">
        <f t="shared" si="17"/>
        <v>4.1174895123857339E-3</v>
      </c>
      <c r="L79">
        <f t="shared" si="17"/>
        <v>4.4264781959755667E-3</v>
      </c>
      <c r="M79">
        <f t="shared" si="17"/>
        <v>4.7558483052541302E-3</v>
      </c>
      <c r="N79">
        <f t="shared" si="17"/>
        <v>5.1067476745600736E-3</v>
      </c>
      <c r="O79">
        <f t="shared" si="17"/>
        <v>5.480376692054408E-3</v>
      </c>
      <c r="P79">
        <f t="shared" si="17"/>
        <v>5.8779900686611528E-3</v>
      </c>
      <c r="Q79">
        <f t="shared" si="17"/>
        <v>6.3008986386434386E-3</v>
      </c>
      <c r="R79">
        <f t="shared" si="17"/>
        <v>6.750471191381475E-3</v>
      </c>
      <c r="S79">
        <f t="shared" si="17"/>
        <v>7.2281363338858639E-3</v>
      </c>
      <c r="T79">
        <f t="shared" si="17"/>
        <v>7.7353843835455119E-3</v>
      </c>
      <c r="U79">
        <f t="shared" si="17"/>
        <v>8.2737692905779474E-3</v>
      </c>
      <c r="V79">
        <f t="shared" si="17"/>
        <v>8.8449105896166759E-3</v>
      </c>
      <c r="W79">
        <f t="shared" si="17"/>
        <v>9.4504953798385024E-3</v>
      </c>
      <c r="X79">
        <f t="shared" si="17"/>
        <v>1.0092280333004078E-2</v>
      </c>
      <c r="Y79">
        <f t="shared" si="17"/>
        <v>1.0772093728752369E-2</v>
      </c>
      <c r="Z79">
        <f t="shared" si="17"/>
        <v>1.1491837516462509E-2</v>
      </c>
      <c r="AA79">
        <f t="shared" si="16"/>
        <v>1.2253489402965776E-2</v>
      </c>
      <c r="AB79">
        <f t="shared" si="16"/>
        <v>1.3059104965363716E-2</v>
      </c>
      <c r="AC79">
        <f t="shared" si="16"/>
        <v>1.3910819788180111E-2</v>
      </c>
      <c r="AD79">
        <f t="shared" si="16"/>
        <v>1.4810851624049624E-2</v>
      </c>
      <c r="AE79">
        <f t="shared" si="16"/>
        <v>1.5761502577119287E-2</v>
      </c>
      <c r="AF79">
        <f t="shared" si="16"/>
        <v>1.6765161308315634E-2</v>
      </c>
      <c r="AG79">
        <f t="shared" si="16"/>
        <v>1.782430526160618E-2</v>
      </c>
      <c r="AH79">
        <f t="shared" si="16"/>
        <v>1.8941502910362874E-2</v>
      </c>
      <c r="AI79">
        <f t="shared" si="16"/>
        <v>2.0119416022912028E-2</v>
      </c>
      <c r="AJ79">
        <f t="shared" si="16"/>
        <v>2.13608019463381E-2</v>
      </c>
      <c r="AK79">
        <f t="shared" si="16"/>
        <v>2.266851590758567E-2</v>
      </c>
      <c r="AL79">
        <f t="shared" si="16"/>
        <v>2.4045513330891367E-2</v>
      </c>
      <c r="AM79">
        <f t="shared" si="16"/>
        <v>2.5494852170555037E-2</v>
      </c>
      <c r="AN79">
        <f t="shared" si="16"/>
        <v>2.7019695258050137E-2</v>
      </c>
      <c r="AO79">
        <f t="shared" si="16"/>
        <v>2.8623312662453916E-2</v>
      </c>
    </row>
    <row r="80" spans="8:41" x14ac:dyDescent="0.2">
      <c r="H80">
        <v>69</v>
      </c>
      <c r="K80">
        <f t="shared" si="17"/>
        <v>4.1780408287443484E-3</v>
      </c>
      <c r="L80">
        <f t="shared" si="17"/>
        <v>4.4915734635634424E-3</v>
      </c>
      <c r="M80">
        <f t="shared" si="17"/>
        <v>4.8257872509196312E-3</v>
      </c>
      <c r="N80">
        <f t="shared" si="17"/>
        <v>5.1818469050683089E-3</v>
      </c>
      <c r="O80">
        <f t="shared" si="17"/>
        <v>5.5609704669375617E-3</v>
      </c>
      <c r="P80">
        <f t="shared" si="17"/>
        <v>5.9644310990826406E-3</v>
      </c>
      <c r="Q80">
        <f t="shared" si="17"/>
        <v>6.393558912741135E-3</v>
      </c>
      <c r="R80">
        <f t="shared" si="17"/>
        <v>6.8497428265488517E-3</v>
      </c>
      <c r="S80">
        <f t="shared" si="17"/>
        <v>7.3344324564430085E-3</v>
      </c>
      <c r="T80">
        <f t="shared" si="17"/>
        <v>7.8491400362447096E-3</v>
      </c>
      <c r="U80">
        <f t="shared" si="17"/>
        <v>8.3954423683805634E-3</v>
      </c>
      <c r="V80">
        <f t="shared" si="17"/>
        <v>8.974982804169862E-3</v>
      </c>
      <c r="W80">
        <f t="shared" si="17"/>
        <v>9.5894732530714226E-3</v>
      </c>
      <c r="X80">
        <f t="shared" si="17"/>
        <v>1.0240696220254137E-2</v>
      </c>
      <c r="Y80">
        <f t="shared" si="17"/>
        <v>1.0930506871822258E-2</v>
      </c>
      <c r="Z80">
        <f t="shared" si="17"/>
        <v>1.1660835126998724E-2</v>
      </c>
      <c r="AA80">
        <f t="shared" si="16"/>
        <v>1.2433687776538804E-2</v>
      </c>
      <c r="AB80">
        <f t="shared" si="16"/>
        <v>1.3251150626619065E-2</v>
      </c>
      <c r="AC80">
        <f t="shared" si="16"/>
        <v>1.4115390667418055E-2</v>
      </c>
      <c r="AD80">
        <f t="shared" si="16"/>
        <v>1.502865826557976E-2</v>
      </c>
      <c r="AE80">
        <f t="shared" si="16"/>
        <v>1.5993289379723982E-2</v>
      </c>
      <c r="AF80">
        <f t="shared" si="16"/>
        <v>1.7011707798143802E-2</v>
      </c>
      <c r="AG80">
        <f t="shared" si="16"/>
        <v>1.8086427397806269E-2</v>
      </c>
      <c r="AH80">
        <f t="shared" si="16"/>
        <v>1.9220054423750566E-2</v>
      </c>
      <c r="AI80">
        <f t="shared" si="16"/>
        <v>2.041528978795485E-2</v>
      </c>
      <c r="AJ80">
        <f t="shared" si="16"/>
        <v>2.1674931386725427E-2</v>
      </c>
      <c r="AK80">
        <f t="shared" si="16"/>
        <v>2.3001876435638398E-2</v>
      </c>
      <c r="AL80">
        <f t="shared" si="16"/>
        <v>2.4399123821051538E-2</v>
      </c>
      <c r="AM80">
        <f t="shared" si="16"/>
        <v>2.5869776467180847E-2</v>
      </c>
      <c r="AN80">
        <f t="shared" si="16"/>
        <v>2.7417043717727338E-2</v>
      </c>
      <c r="AO80">
        <f t="shared" si="16"/>
        <v>2.9044243731019409E-2</v>
      </c>
    </row>
    <row r="81" spans="8:41" x14ac:dyDescent="0.2">
      <c r="H81">
        <v>70</v>
      </c>
      <c r="K81">
        <f t="shared" si="17"/>
        <v>4.238592145102962E-3</v>
      </c>
      <c r="L81">
        <f t="shared" si="17"/>
        <v>4.556668731151319E-3</v>
      </c>
      <c r="M81">
        <f t="shared" si="17"/>
        <v>4.8957261965851331E-3</v>
      </c>
      <c r="N81">
        <f t="shared" si="17"/>
        <v>5.2569461355765458E-3</v>
      </c>
      <c r="O81">
        <f t="shared" si="17"/>
        <v>5.6415642418207136E-3</v>
      </c>
      <c r="P81">
        <f t="shared" si="17"/>
        <v>6.0508721295041293E-3</v>
      </c>
      <c r="Q81">
        <f t="shared" si="17"/>
        <v>6.486219186838834E-3</v>
      </c>
      <c r="R81">
        <f t="shared" si="17"/>
        <v>6.949014461716225E-3</v>
      </c>
      <c r="S81">
        <f t="shared" si="17"/>
        <v>7.440728579000154E-3</v>
      </c>
      <c r="T81">
        <f t="shared" si="17"/>
        <v>7.9628956889439099E-3</v>
      </c>
      <c r="U81">
        <f t="shared" si="17"/>
        <v>8.5171154461831811E-3</v>
      </c>
      <c r="V81">
        <f t="shared" si="17"/>
        <v>9.1050550187230499E-3</v>
      </c>
      <c r="W81">
        <f t="shared" si="17"/>
        <v>9.7284511263043411E-3</v>
      </c>
      <c r="X81">
        <f t="shared" si="17"/>
        <v>1.0389112107504197E-2</v>
      </c>
      <c r="Y81">
        <f t="shared" si="17"/>
        <v>1.1088920014892145E-2</v>
      </c>
      <c r="Z81">
        <f t="shared" si="17"/>
        <v>1.1829832737534938E-2</v>
      </c>
      <c r="AA81">
        <f t="shared" si="16"/>
        <v>1.261388615011183E-2</v>
      </c>
      <c r="AB81">
        <f t="shared" si="16"/>
        <v>1.3443196287874416E-2</v>
      </c>
      <c r="AC81">
        <f t="shared" si="16"/>
        <v>1.4319961546655997E-2</v>
      </c>
      <c r="AD81">
        <f t="shared" si="16"/>
        <v>1.5246464907109904E-2</v>
      </c>
      <c r="AE81">
        <f t="shared" si="16"/>
        <v>1.6225076182328678E-2</v>
      </c>
      <c r="AF81">
        <f t="shared" si="16"/>
        <v>1.7258254287971973E-2</v>
      </c>
      <c r="AG81">
        <f t="shared" si="16"/>
        <v>1.8348549534006362E-2</v>
      </c>
      <c r="AH81">
        <f t="shared" si="16"/>
        <v>1.9498605937138255E-2</v>
      </c>
      <c r="AI81">
        <f t="shared" si="16"/>
        <v>2.0711163552997673E-2</v>
      </c>
      <c r="AJ81">
        <f t="shared" si="16"/>
        <v>2.1989060827112751E-2</v>
      </c>
      <c r="AK81">
        <f t="shared" si="16"/>
        <v>2.3335236963691129E-2</v>
      </c>
      <c r="AL81">
        <f t="shared" si="16"/>
        <v>2.4752734311211704E-2</v>
      </c>
      <c r="AM81">
        <f t="shared" si="16"/>
        <v>2.624470076380666E-2</v>
      </c>
      <c r="AN81">
        <f t="shared" si="16"/>
        <v>2.7814392177404553E-2</v>
      </c>
      <c r="AO81">
        <f t="shared" si="16"/>
        <v>2.9465174799584916E-2</v>
      </c>
    </row>
    <row r="82" spans="8:41" x14ac:dyDescent="0.2">
      <c r="H82">
        <v>71</v>
      </c>
      <c r="K82">
        <f t="shared" si="17"/>
        <v>4.2991434614615756E-3</v>
      </c>
      <c r="L82">
        <f t="shared" si="17"/>
        <v>4.6217639987391947E-3</v>
      </c>
      <c r="M82">
        <f t="shared" si="17"/>
        <v>4.9656651422506351E-3</v>
      </c>
      <c r="N82">
        <f t="shared" si="17"/>
        <v>5.3320453660847819E-3</v>
      </c>
      <c r="O82">
        <f t="shared" si="17"/>
        <v>5.7221580167038681E-3</v>
      </c>
      <c r="P82">
        <f t="shared" si="17"/>
        <v>6.1373131599256163E-3</v>
      </c>
      <c r="Q82">
        <f t="shared" si="17"/>
        <v>6.5788794609365313E-3</v>
      </c>
      <c r="R82">
        <f t="shared" si="17"/>
        <v>7.0482860968835983E-3</v>
      </c>
      <c r="S82">
        <f t="shared" si="17"/>
        <v>7.5470247015573004E-3</v>
      </c>
      <c r="T82">
        <f t="shared" si="17"/>
        <v>8.0766513416431086E-3</v>
      </c>
      <c r="U82">
        <f t="shared" si="17"/>
        <v>8.6387885239857971E-3</v>
      </c>
      <c r="V82">
        <f t="shared" si="17"/>
        <v>9.2351272332762344E-3</v>
      </c>
      <c r="W82">
        <f t="shared" si="17"/>
        <v>9.8674289995372595E-3</v>
      </c>
      <c r="X82">
        <f t="shared" si="17"/>
        <v>1.053752799475426E-2</v>
      </c>
      <c r="Y82">
        <f t="shared" si="17"/>
        <v>1.1247333157962034E-2</v>
      </c>
      <c r="Z82">
        <f t="shared" si="17"/>
        <v>1.1998830348071149E-2</v>
      </c>
      <c r="AA82">
        <f t="shared" si="16"/>
        <v>1.2794084523684857E-2</v>
      </c>
      <c r="AB82">
        <f t="shared" si="16"/>
        <v>1.3635241949129764E-2</v>
      </c>
      <c r="AC82">
        <f t="shared" si="16"/>
        <v>1.4524532425893941E-2</v>
      </c>
      <c r="AD82">
        <f t="shared" si="16"/>
        <v>1.5464271548640045E-2</v>
      </c>
      <c r="AE82">
        <f t="shared" si="16"/>
        <v>1.645686298493337E-2</v>
      </c>
      <c r="AF82">
        <f t="shared" si="16"/>
        <v>1.7504800777800141E-2</v>
      </c>
      <c r="AG82">
        <f t="shared" si="16"/>
        <v>1.8610671670206448E-2</v>
      </c>
      <c r="AH82">
        <f t="shared" si="16"/>
        <v>1.9777157450525943E-2</v>
      </c>
      <c r="AI82">
        <f t="shared" si="16"/>
        <v>2.1007037318040496E-2</v>
      </c>
      <c r="AJ82">
        <f t="shared" si="16"/>
        <v>2.2303190267500078E-2</v>
      </c>
      <c r="AK82">
        <f t="shared" si="16"/>
        <v>2.366859749174386E-2</v>
      </c>
      <c r="AL82">
        <f t="shared" si="16"/>
        <v>2.5106344801371871E-2</v>
      </c>
      <c r="AM82">
        <f t="shared" si="16"/>
        <v>2.6619625060432462E-2</v>
      </c>
      <c r="AN82">
        <f t="shared" si="16"/>
        <v>2.8211740637081761E-2</v>
      </c>
      <c r="AO82">
        <f t="shared" si="16"/>
        <v>2.9886105868150419E-2</v>
      </c>
    </row>
    <row r="83" spans="8:41" x14ac:dyDescent="0.2">
      <c r="H83">
        <v>72</v>
      </c>
      <c r="K83">
        <f t="shared" si="17"/>
        <v>4.3596947778201892E-3</v>
      </c>
      <c r="L83">
        <f t="shared" si="17"/>
        <v>4.6868592663270705E-3</v>
      </c>
      <c r="M83">
        <f t="shared" si="17"/>
        <v>5.0356040879161379E-3</v>
      </c>
      <c r="N83">
        <f t="shared" si="17"/>
        <v>5.4071445965930198E-3</v>
      </c>
      <c r="O83">
        <f t="shared" si="17"/>
        <v>5.80275179158702E-3</v>
      </c>
      <c r="P83">
        <f t="shared" si="17"/>
        <v>6.2237541903471041E-3</v>
      </c>
      <c r="Q83">
        <f t="shared" si="17"/>
        <v>6.6715397350342286E-3</v>
      </c>
      <c r="R83">
        <f t="shared" si="17"/>
        <v>7.1475577320509742E-3</v>
      </c>
      <c r="S83">
        <f t="shared" si="17"/>
        <v>7.653320824114445E-3</v>
      </c>
      <c r="T83">
        <f t="shared" si="17"/>
        <v>8.1904069943423072E-3</v>
      </c>
      <c r="U83">
        <f t="shared" si="17"/>
        <v>8.7604616017884149E-3</v>
      </c>
      <c r="V83">
        <f t="shared" si="17"/>
        <v>9.3651994478294205E-3</v>
      </c>
      <c r="W83">
        <f t="shared" si="17"/>
        <v>1.000640687277018E-2</v>
      </c>
      <c r="X83">
        <f t="shared" si="17"/>
        <v>1.0685943882004318E-2</v>
      </c>
      <c r="Y83">
        <f t="shared" si="17"/>
        <v>1.1405746301031923E-2</v>
      </c>
      <c r="Z83">
        <f t="shared" si="17"/>
        <v>1.2167827958607359E-2</v>
      </c>
      <c r="AA83">
        <f t="shared" si="16"/>
        <v>1.2974282897257883E-2</v>
      </c>
      <c r="AB83">
        <f t="shared" si="16"/>
        <v>1.3827287610385115E-2</v>
      </c>
      <c r="AC83">
        <f t="shared" si="16"/>
        <v>1.472910330513188E-2</v>
      </c>
      <c r="AD83">
        <f t="shared" si="16"/>
        <v>1.5682078190170191E-2</v>
      </c>
      <c r="AE83">
        <f t="shared" si="16"/>
        <v>1.6688649787538073E-2</v>
      </c>
      <c r="AF83">
        <f t="shared" si="16"/>
        <v>1.7751347267628316E-2</v>
      </c>
      <c r="AG83">
        <f t="shared" si="16"/>
        <v>1.8872793806406541E-2</v>
      </c>
      <c r="AH83">
        <f t="shared" si="16"/>
        <v>2.0055708963913635E-2</v>
      </c>
      <c r="AI83">
        <f t="shared" si="16"/>
        <v>2.1302911083083322E-2</v>
      </c>
      <c r="AJ83">
        <f t="shared" si="16"/>
        <v>2.2617319707887402E-2</v>
      </c>
      <c r="AK83">
        <f t="shared" si="16"/>
        <v>2.4001958019796588E-2</v>
      </c>
      <c r="AL83">
        <f t="shared" si="16"/>
        <v>2.5459955291532041E-2</v>
      </c>
      <c r="AM83">
        <f t="shared" si="16"/>
        <v>2.6994549357058268E-2</v>
      </c>
      <c r="AN83">
        <f t="shared" si="16"/>
        <v>2.860908909675897E-2</v>
      </c>
      <c r="AO83">
        <f t="shared" si="16"/>
        <v>3.0307036936715912E-2</v>
      </c>
    </row>
    <row r="84" spans="8:41" x14ac:dyDescent="0.2">
      <c r="H84">
        <v>73</v>
      </c>
      <c r="K84">
        <f t="shared" si="17"/>
        <v>4.4202460941788028E-3</v>
      </c>
      <c r="L84">
        <f t="shared" si="17"/>
        <v>4.7519545339149462E-3</v>
      </c>
      <c r="M84">
        <f t="shared" si="17"/>
        <v>5.1055430335816389E-3</v>
      </c>
      <c r="N84">
        <f t="shared" si="17"/>
        <v>5.482243827101255E-3</v>
      </c>
      <c r="O84">
        <f t="shared" si="17"/>
        <v>5.8833455664701727E-3</v>
      </c>
      <c r="P84">
        <f t="shared" si="17"/>
        <v>6.310195220768592E-3</v>
      </c>
      <c r="Q84">
        <f t="shared" si="17"/>
        <v>6.7642000091319258E-3</v>
      </c>
      <c r="R84">
        <f t="shared" si="17"/>
        <v>7.2468293672183492E-3</v>
      </c>
      <c r="S84">
        <f t="shared" si="17"/>
        <v>7.7596169466715905E-3</v>
      </c>
      <c r="T84">
        <f t="shared" si="17"/>
        <v>8.3041626470415058E-3</v>
      </c>
      <c r="U84">
        <f t="shared" si="17"/>
        <v>8.8821346795910309E-3</v>
      </c>
      <c r="V84">
        <f t="shared" si="17"/>
        <v>9.4952716623826084E-3</v>
      </c>
      <c r="W84">
        <f t="shared" si="17"/>
        <v>1.0145384746003096E-2</v>
      </c>
      <c r="X84">
        <f t="shared" si="17"/>
        <v>1.0834359769254375E-2</v>
      </c>
      <c r="Y84">
        <f t="shared" si="17"/>
        <v>1.1564159444101808E-2</v>
      </c>
      <c r="Z84">
        <f t="shared" si="17"/>
        <v>1.2336825569143575E-2</v>
      </c>
      <c r="AA84">
        <f t="shared" si="16"/>
        <v>1.3154481270830909E-2</v>
      </c>
      <c r="AB84">
        <f t="shared" si="16"/>
        <v>1.4019333271640462E-2</v>
      </c>
      <c r="AC84">
        <f t="shared" si="16"/>
        <v>1.4933674184369826E-2</v>
      </c>
      <c r="AD84">
        <f t="shared" si="16"/>
        <v>1.5899884831700326E-2</v>
      </c>
      <c r="AE84">
        <f t="shared" si="16"/>
        <v>1.6920436590142765E-2</v>
      </c>
      <c r="AF84">
        <f t="shared" si="16"/>
        <v>1.7997893757456487E-2</v>
      </c>
      <c r="AG84">
        <f t="shared" si="16"/>
        <v>1.9134915942606634E-2</v>
      </c>
      <c r="AH84">
        <f t="shared" si="16"/>
        <v>2.0334260477301323E-2</v>
      </c>
      <c r="AI84">
        <f t="shared" si="16"/>
        <v>2.1598784848126145E-2</v>
      </c>
      <c r="AJ84">
        <f t="shared" si="16"/>
        <v>2.2931449148274722E-2</v>
      </c>
      <c r="AK84">
        <f t="shared" si="16"/>
        <v>2.433531854784932E-2</v>
      </c>
      <c r="AL84">
        <f t="shared" si="16"/>
        <v>2.5813565781692208E-2</v>
      </c>
      <c r="AM84">
        <f t="shared" si="16"/>
        <v>2.7369473653684088E-2</v>
      </c>
      <c r="AN84">
        <f t="shared" si="16"/>
        <v>2.9006437556436174E-2</v>
      </c>
      <c r="AO84">
        <f t="shared" si="16"/>
        <v>3.0727968005281416E-2</v>
      </c>
    </row>
    <row r="85" spans="8:41" x14ac:dyDescent="0.2">
      <c r="H85">
        <v>74</v>
      </c>
      <c r="K85">
        <f t="shared" si="17"/>
        <v>4.4807974105374165E-3</v>
      </c>
      <c r="L85">
        <f t="shared" si="17"/>
        <v>4.8170498015028228E-3</v>
      </c>
      <c r="M85">
        <f t="shared" si="17"/>
        <v>5.1754819792471408E-3</v>
      </c>
      <c r="N85">
        <f t="shared" si="17"/>
        <v>5.557343057609492E-3</v>
      </c>
      <c r="O85">
        <f t="shared" si="17"/>
        <v>5.9639393413533272E-3</v>
      </c>
      <c r="P85">
        <f t="shared" si="17"/>
        <v>6.396636251190079E-3</v>
      </c>
      <c r="Q85">
        <f t="shared" si="17"/>
        <v>6.856860283229624E-3</v>
      </c>
      <c r="R85">
        <f t="shared" si="17"/>
        <v>7.3461010023857243E-3</v>
      </c>
      <c r="S85">
        <f t="shared" si="17"/>
        <v>7.8659130692287343E-3</v>
      </c>
      <c r="T85">
        <f t="shared" si="17"/>
        <v>8.4179182997407027E-3</v>
      </c>
      <c r="U85">
        <f t="shared" si="17"/>
        <v>9.0038077573936486E-3</v>
      </c>
      <c r="V85">
        <f t="shared" si="17"/>
        <v>9.6253438769357946E-3</v>
      </c>
      <c r="W85">
        <f t="shared" si="17"/>
        <v>1.0284362619236017E-2</v>
      </c>
      <c r="X85">
        <f t="shared" si="17"/>
        <v>1.0982775656504438E-2</v>
      </c>
      <c r="Y85">
        <f t="shared" si="17"/>
        <v>1.1722572587171697E-2</v>
      </c>
      <c r="Z85">
        <f t="shared" si="17"/>
        <v>1.2505823179679789E-2</v>
      </c>
      <c r="AA85">
        <f t="shared" si="16"/>
        <v>1.3334679644403933E-2</v>
      </c>
      <c r="AB85">
        <f t="shared" si="16"/>
        <v>1.4211378932895808E-2</v>
      </c>
      <c r="AC85">
        <f t="shared" si="16"/>
        <v>1.513824506360777E-2</v>
      </c>
      <c r="AD85">
        <f t="shared" si="16"/>
        <v>1.6117691473230472E-2</v>
      </c>
      <c r="AE85">
        <f t="shared" si="16"/>
        <v>1.7152223392747461E-2</v>
      </c>
      <c r="AF85">
        <f t="shared" si="16"/>
        <v>1.8244440247284655E-2</v>
      </c>
      <c r="AG85">
        <f t="shared" si="16"/>
        <v>1.939703807880672E-2</v>
      </c>
      <c r="AH85">
        <f t="shared" si="16"/>
        <v>2.0612811990689012E-2</v>
      </c>
      <c r="AI85">
        <f t="shared" si="16"/>
        <v>2.1894658613168971E-2</v>
      </c>
      <c r="AJ85">
        <f t="shared" si="16"/>
        <v>2.3245578588662053E-2</v>
      </c>
      <c r="AK85">
        <f t="shared" si="16"/>
        <v>2.4668679075902047E-2</v>
      </c>
      <c r="AL85">
        <f t="shared" si="16"/>
        <v>2.6167176271852374E-2</v>
      </c>
      <c r="AM85">
        <f t="shared" si="16"/>
        <v>2.7744397950309897E-2</v>
      </c>
      <c r="AN85">
        <f t="shared" si="16"/>
        <v>2.9403786016113379E-2</v>
      </c>
      <c r="AO85">
        <f t="shared" si="16"/>
        <v>3.1148899073846912E-2</v>
      </c>
    </row>
    <row r="86" spans="8:41" x14ac:dyDescent="0.2">
      <c r="H86">
        <v>75</v>
      </c>
      <c r="K86">
        <f t="shared" si="17"/>
        <v>4.541348726896031E-3</v>
      </c>
      <c r="L86">
        <f t="shared" si="17"/>
        <v>4.8821450690906985E-3</v>
      </c>
      <c r="M86">
        <f t="shared" si="17"/>
        <v>5.2454209249126428E-3</v>
      </c>
      <c r="N86">
        <f t="shared" si="17"/>
        <v>5.6324422881177281E-3</v>
      </c>
      <c r="O86">
        <f t="shared" si="17"/>
        <v>6.0445331162364791E-3</v>
      </c>
      <c r="P86">
        <f t="shared" si="17"/>
        <v>6.4830772816115659E-3</v>
      </c>
      <c r="Q86">
        <f t="shared" si="17"/>
        <v>6.9495205573273213E-3</v>
      </c>
      <c r="R86">
        <f t="shared" si="17"/>
        <v>7.4453726375530967E-3</v>
      </c>
      <c r="S86">
        <f t="shared" si="17"/>
        <v>7.9722091917858798E-3</v>
      </c>
      <c r="T86">
        <f t="shared" si="17"/>
        <v>8.5316739524399013E-3</v>
      </c>
      <c r="U86">
        <f t="shared" si="17"/>
        <v>9.1254808351962646E-3</v>
      </c>
      <c r="V86">
        <f t="shared" si="17"/>
        <v>9.755416091488979E-3</v>
      </c>
      <c r="W86">
        <f t="shared" si="17"/>
        <v>1.0423340492468935E-2</v>
      </c>
      <c r="X86">
        <f t="shared" si="17"/>
        <v>1.11311915437545E-2</v>
      </c>
      <c r="Y86">
        <f t="shared" si="17"/>
        <v>1.1880985730241584E-2</v>
      </c>
      <c r="Z86">
        <f t="shared" si="17"/>
        <v>1.2674820790216002E-2</v>
      </c>
      <c r="AA86">
        <f t="shared" si="16"/>
        <v>1.3514878017976959E-2</v>
      </c>
      <c r="AB86">
        <f t="shared" si="16"/>
        <v>1.4403424594151162E-2</v>
      </c>
      <c r="AC86">
        <f t="shared" si="16"/>
        <v>1.5342815942845709E-2</v>
      </c>
      <c r="AD86">
        <f t="shared" si="16"/>
        <v>1.6335498114760611E-2</v>
      </c>
      <c r="AE86">
        <f t="shared" si="16"/>
        <v>1.7384010195352156E-2</v>
      </c>
      <c r="AF86">
        <f t="shared" si="16"/>
        <v>1.849098673711283E-2</v>
      </c>
      <c r="AG86">
        <f t="shared" si="16"/>
        <v>1.9659160215006813E-2</v>
      </c>
      <c r="AH86">
        <f t="shared" si="16"/>
        <v>2.0891363504076704E-2</v>
      </c>
      <c r="AI86">
        <f t="shared" si="16"/>
        <v>2.2190532378211794E-2</v>
      </c>
      <c r="AJ86">
        <f t="shared" si="16"/>
        <v>2.3559708029049376E-2</v>
      </c>
      <c r="AK86">
        <f t="shared" si="16"/>
        <v>2.5002039603954782E-2</v>
      </c>
      <c r="AL86">
        <f t="shared" si="16"/>
        <v>2.6520786762012541E-2</v>
      </c>
      <c r="AM86">
        <f t="shared" si="16"/>
        <v>2.81193222469357E-2</v>
      </c>
      <c r="AN86">
        <f t="shared" si="16"/>
        <v>2.9801134475790594E-2</v>
      </c>
      <c r="AO86">
        <f t="shared" si="16"/>
        <v>3.1569830142412408E-2</v>
      </c>
    </row>
    <row r="87" spans="8:41" x14ac:dyDescent="0.2">
      <c r="H87">
        <v>76</v>
      </c>
      <c r="K87">
        <f t="shared" si="17"/>
        <v>4.6019000432546437E-3</v>
      </c>
      <c r="L87">
        <f t="shared" si="17"/>
        <v>4.9472403366785742E-3</v>
      </c>
      <c r="M87">
        <f t="shared" si="17"/>
        <v>5.3153598705781447E-3</v>
      </c>
      <c r="N87">
        <f t="shared" si="17"/>
        <v>5.7075415186259634E-3</v>
      </c>
      <c r="O87">
        <f t="shared" si="17"/>
        <v>6.1251268911196319E-3</v>
      </c>
      <c r="P87">
        <f t="shared" si="17"/>
        <v>6.5695183120330538E-3</v>
      </c>
      <c r="Q87">
        <f t="shared" si="17"/>
        <v>7.0421808314250186E-3</v>
      </c>
      <c r="R87">
        <f t="shared" si="17"/>
        <v>7.5446442727204717E-3</v>
      </c>
      <c r="S87">
        <f t="shared" si="17"/>
        <v>8.0785053143430235E-3</v>
      </c>
      <c r="T87">
        <f t="shared" si="17"/>
        <v>8.6454296051390999E-3</v>
      </c>
      <c r="U87">
        <f t="shared" si="17"/>
        <v>9.2471539129988824E-3</v>
      </c>
      <c r="V87">
        <f t="shared" si="17"/>
        <v>9.8854883060421669E-3</v>
      </c>
      <c r="W87">
        <f t="shared" si="17"/>
        <v>1.0562318365701855E-2</v>
      </c>
      <c r="X87">
        <f t="shared" si="17"/>
        <v>1.1279607431004557E-2</v>
      </c>
      <c r="Y87">
        <f t="shared" si="17"/>
        <v>1.2039398873311473E-2</v>
      </c>
      <c r="Z87">
        <f t="shared" si="17"/>
        <v>1.2843818400752216E-2</v>
      </c>
      <c r="AA87">
        <f t="shared" si="16"/>
        <v>1.3695076391549986E-2</v>
      </c>
      <c r="AB87">
        <f t="shared" si="16"/>
        <v>1.4595470255406508E-2</v>
      </c>
      <c r="AC87">
        <f t="shared" si="16"/>
        <v>1.5547386822083654E-2</v>
      </c>
      <c r="AD87">
        <f t="shared" si="16"/>
        <v>1.6553304756290754E-2</v>
      </c>
      <c r="AE87">
        <f t="shared" si="16"/>
        <v>1.7615796997956852E-2</v>
      </c>
      <c r="AF87">
        <f t="shared" si="16"/>
        <v>1.8737533226941001E-2</v>
      </c>
      <c r="AG87">
        <f t="shared" si="16"/>
        <v>1.9921282351206906E-2</v>
      </c>
      <c r="AH87">
        <f t="shared" si="16"/>
        <v>2.1169915017464392E-2</v>
      </c>
      <c r="AI87">
        <f t="shared" si="16"/>
        <v>2.248640614325462E-2</v>
      </c>
      <c r="AJ87">
        <f t="shared" si="16"/>
        <v>2.3873837469436703E-2</v>
      </c>
      <c r="AK87">
        <f t="shared" si="16"/>
        <v>2.533540013200751E-2</v>
      </c>
      <c r="AL87">
        <f t="shared" si="16"/>
        <v>2.6874397252172711E-2</v>
      </c>
      <c r="AM87">
        <f t="shared" si="16"/>
        <v>2.8494246543561516E-2</v>
      </c>
      <c r="AN87">
        <f t="shared" si="16"/>
        <v>3.0198482935467796E-2</v>
      </c>
      <c r="AO87">
        <f t="shared" si="16"/>
        <v>3.1990761210977908E-2</v>
      </c>
    </row>
    <row r="88" spans="8:41" x14ac:dyDescent="0.2">
      <c r="H88">
        <v>77</v>
      </c>
      <c r="K88">
        <f t="shared" si="17"/>
        <v>4.6624513596132582E-3</v>
      </c>
      <c r="L88">
        <f t="shared" si="17"/>
        <v>5.01233560426645E-3</v>
      </c>
      <c r="M88">
        <f t="shared" si="17"/>
        <v>5.3852988162436466E-3</v>
      </c>
      <c r="N88">
        <f t="shared" si="17"/>
        <v>5.7826407491342003E-3</v>
      </c>
      <c r="O88">
        <f t="shared" si="17"/>
        <v>6.2057206660027864E-3</v>
      </c>
      <c r="P88">
        <f t="shared" si="17"/>
        <v>6.6559593424545416E-3</v>
      </c>
      <c r="Q88">
        <f t="shared" si="17"/>
        <v>7.1348411055227167E-3</v>
      </c>
      <c r="R88">
        <f t="shared" si="17"/>
        <v>7.6439159078878485E-3</v>
      </c>
      <c r="S88">
        <f t="shared" si="17"/>
        <v>8.184801436900169E-3</v>
      </c>
      <c r="T88">
        <f t="shared" si="17"/>
        <v>8.759185257838302E-3</v>
      </c>
      <c r="U88">
        <f t="shared" si="17"/>
        <v>9.3688269908014984E-3</v>
      </c>
      <c r="V88">
        <f t="shared" si="17"/>
        <v>1.0015560520595355E-2</v>
      </c>
      <c r="W88">
        <f t="shared" si="17"/>
        <v>1.0701296238934774E-2</v>
      </c>
      <c r="X88">
        <f t="shared" si="17"/>
        <v>1.1428023318254616E-2</v>
      </c>
      <c r="Y88">
        <f t="shared" si="17"/>
        <v>1.2197812016381362E-2</v>
      </c>
      <c r="Z88">
        <f t="shared" si="17"/>
        <v>1.301281601128843E-2</v>
      </c>
      <c r="AA88">
        <f t="shared" si="16"/>
        <v>1.3875274765123012E-2</v>
      </c>
      <c r="AB88">
        <f t="shared" si="16"/>
        <v>1.4787515916661855E-2</v>
      </c>
      <c r="AC88">
        <f t="shared" si="16"/>
        <v>1.5751957701321598E-2</v>
      </c>
      <c r="AD88">
        <f t="shared" si="16"/>
        <v>1.6771111397820893E-2</v>
      </c>
      <c r="AE88">
        <f t="shared" si="16"/>
        <v>1.7847583800561548E-2</v>
      </c>
      <c r="AF88">
        <f t="shared" si="16"/>
        <v>1.8984079716769173E-2</v>
      </c>
      <c r="AG88">
        <f t="shared" si="16"/>
        <v>2.0183404487406999E-2</v>
      </c>
      <c r="AH88">
        <f t="shared" si="16"/>
        <v>2.144846653085208E-2</v>
      </c>
      <c r="AI88">
        <f t="shared" si="16"/>
        <v>2.2782279908297443E-2</v>
      </c>
      <c r="AJ88">
        <f t="shared" si="16"/>
        <v>2.4187966909824023E-2</v>
      </c>
      <c r="AK88">
        <f t="shared" si="16"/>
        <v>2.5668760660060238E-2</v>
      </c>
      <c r="AL88">
        <f t="shared" si="16"/>
        <v>2.7228007742332874E-2</v>
      </c>
      <c r="AM88">
        <f t="shared" si="16"/>
        <v>2.8869170840187319E-2</v>
      </c>
      <c r="AN88">
        <f t="shared" si="16"/>
        <v>3.0595831395145007E-2</v>
      </c>
      <c r="AO88">
        <f t="shared" si="16"/>
        <v>3.2411692279543408E-2</v>
      </c>
    </row>
    <row r="89" spans="8:41" x14ac:dyDescent="0.2">
      <c r="H89">
        <v>78</v>
      </c>
      <c r="K89">
        <f t="shared" si="17"/>
        <v>4.7230026759718718E-3</v>
      </c>
      <c r="L89">
        <f t="shared" si="17"/>
        <v>5.0774308718543274E-3</v>
      </c>
      <c r="M89">
        <f t="shared" si="17"/>
        <v>5.4552377619091486E-3</v>
      </c>
      <c r="N89">
        <f t="shared" si="17"/>
        <v>5.8577399796424364E-3</v>
      </c>
      <c r="O89">
        <f t="shared" si="17"/>
        <v>6.2863144408859383E-3</v>
      </c>
      <c r="P89">
        <f t="shared" si="17"/>
        <v>6.7424003728760286E-3</v>
      </c>
      <c r="Q89">
        <f t="shared" si="17"/>
        <v>7.2275013796204131E-3</v>
      </c>
      <c r="R89">
        <f t="shared" si="17"/>
        <v>7.7431875430552218E-3</v>
      </c>
      <c r="S89">
        <f t="shared" si="17"/>
        <v>8.2910975594573146E-3</v>
      </c>
      <c r="T89">
        <f t="shared" si="17"/>
        <v>8.8729409105374989E-3</v>
      </c>
      <c r="U89">
        <f t="shared" si="17"/>
        <v>9.4905000686041144E-3</v>
      </c>
      <c r="V89">
        <f t="shared" si="17"/>
        <v>1.0145632735148539E-2</v>
      </c>
      <c r="W89">
        <f t="shared" si="17"/>
        <v>1.0840274112167694E-2</v>
      </c>
      <c r="X89">
        <f t="shared" si="17"/>
        <v>1.1576439205504677E-2</v>
      </c>
      <c r="Y89">
        <f t="shared" si="17"/>
        <v>1.2356225159451249E-2</v>
      </c>
      <c r="Z89">
        <f t="shared" si="17"/>
        <v>1.3181813621824643E-2</v>
      </c>
      <c r="AA89">
        <f t="shared" si="16"/>
        <v>1.4055473138696041E-2</v>
      </c>
      <c r="AB89">
        <f t="shared" si="16"/>
        <v>1.4979561577917209E-2</v>
      </c>
      <c r="AC89">
        <f t="shared" si="16"/>
        <v>1.5956528580559539E-2</v>
      </c>
      <c r="AD89">
        <f t="shared" si="16"/>
        <v>1.6988918039351038E-2</v>
      </c>
      <c r="AE89">
        <f t="shared" si="16"/>
        <v>1.8079370603166244E-2</v>
      </c>
      <c r="AF89">
        <f t="shared" si="16"/>
        <v>1.9230626206597341E-2</v>
      </c>
      <c r="AG89">
        <f t="shared" si="16"/>
        <v>2.0445526623607085E-2</v>
      </c>
      <c r="AH89">
        <f t="shared" si="16"/>
        <v>2.1727018044239772E-2</v>
      </c>
      <c r="AI89">
        <f t="shared" si="16"/>
        <v>2.3078153673340266E-2</v>
      </c>
      <c r="AJ89">
        <f t="shared" si="16"/>
        <v>2.4502096350211354E-2</v>
      </c>
      <c r="AK89">
        <f t="shared" si="16"/>
        <v>2.6002121188112973E-2</v>
      </c>
      <c r="AL89">
        <f t="shared" si="16"/>
        <v>2.7581618232493044E-2</v>
      </c>
      <c r="AM89">
        <f t="shared" si="16"/>
        <v>2.9244095136813131E-2</v>
      </c>
      <c r="AN89">
        <f t="shared" si="16"/>
        <v>3.0993179854822212E-2</v>
      </c>
      <c r="AO89">
        <f t="shared" si="16"/>
        <v>3.2832623348108901E-2</v>
      </c>
    </row>
    <row r="90" spans="8:41" x14ac:dyDescent="0.2">
      <c r="H90">
        <v>79</v>
      </c>
      <c r="K90">
        <f t="shared" si="17"/>
        <v>4.7835539923304854E-3</v>
      </c>
      <c r="L90">
        <f t="shared" si="17"/>
        <v>5.1425261394422031E-3</v>
      </c>
      <c r="M90">
        <f t="shared" si="17"/>
        <v>5.5251767075746505E-3</v>
      </c>
      <c r="N90">
        <f t="shared" si="17"/>
        <v>5.9328392101506734E-3</v>
      </c>
      <c r="O90">
        <f t="shared" si="17"/>
        <v>6.3669082157690911E-3</v>
      </c>
      <c r="P90">
        <f t="shared" si="17"/>
        <v>6.8288414032975165E-3</v>
      </c>
      <c r="Q90">
        <f t="shared" si="17"/>
        <v>7.3201616537181113E-3</v>
      </c>
      <c r="R90">
        <f t="shared" si="17"/>
        <v>7.8424591782225977E-3</v>
      </c>
      <c r="S90">
        <f t="shared" si="17"/>
        <v>8.3973936820144601E-3</v>
      </c>
      <c r="T90">
        <f t="shared" si="17"/>
        <v>8.9866965632366975E-3</v>
      </c>
      <c r="U90">
        <f t="shared" si="17"/>
        <v>9.6121731464067321E-3</v>
      </c>
      <c r="V90">
        <f t="shared" si="17"/>
        <v>1.0275704949701725E-2</v>
      </c>
      <c r="W90">
        <f t="shared" si="17"/>
        <v>1.0979251985400612E-2</v>
      </c>
      <c r="X90">
        <f t="shared" si="17"/>
        <v>1.1724855092754737E-2</v>
      </c>
      <c r="Y90">
        <f t="shared" si="17"/>
        <v>1.2514638302521136E-2</v>
      </c>
      <c r="Z90">
        <f t="shared" si="17"/>
        <v>1.3350811232360857E-2</v>
      </c>
      <c r="AA90">
        <f t="shared" si="16"/>
        <v>1.4235671512269068E-2</v>
      </c>
      <c r="AB90">
        <f t="shared" si="16"/>
        <v>1.5171607239172555E-2</v>
      </c>
      <c r="AC90">
        <f t="shared" si="16"/>
        <v>1.6161099459797483E-2</v>
      </c>
      <c r="AD90">
        <f t="shared" si="16"/>
        <v>1.7206724680881177E-2</v>
      </c>
      <c r="AE90">
        <f t="shared" si="16"/>
        <v>1.8311157405770936E-2</v>
      </c>
      <c r="AF90">
        <f t="shared" si="16"/>
        <v>1.9477172696425515E-2</v>
      </c>
      <c r="AG90">
        <f t="shared" si="16"/>
        <v>2.0707648759807178E-2</v>
      </c>
      <c r="AH90">
        <f t="shared" si="16"/>
        <v>2.2005569557627461E-2</v>
      </c>
      <c r="AI90">
        <f t="shared" si="16"/>
        <v>2.3374027438383092E-2</v>
      </c>
      <c r="AJ90">
        <f t="shared" si="16"/>
        <v>2.4816225790598678E-2</v>
      </c>
      <c r="AK90">
        <f t="shared" si="16"/>
        <v>2.6335481716165697E-2</v>
      </c>
      <c r="AL90">
        <f t="shared" si="16"/>
        <v>2.7935228722653208E-2</v>
      </c>
      <c r="AM90">
        <f t="shared" si="16"/>
        <v>2.9619019433438937E-2</v>
      </c>
      <c r="AN90">
        <f t="shared" si="16"/>
        <v>3.1390528314499427E-2</v>
      </c>
      <c r="AO90">
        <f t="shared" si="16"/>
        <v>3.3253554416674401E-2</v>
      </c>
    </row>
    <row r="91" spans="8:41" x14ac:dyDescent="0.2">
      <c r="H91">
        <v>80</v>
      </c>
      <c r="K91">
        <f t="shared" si="17"/>
        <v>4.844105308689099E-3</v>
      </c>
      <c r="L91">
        <f t="shared" si="17"/>
        <v>5.2076214070300789E-3</v>
      </c>
      <c r="M91">
        <f t="shared" si="17"/>
        <v>5.5951156532401524E-3</v>
      </c>
      <c r="N91">
        <f t="shared" si="17"/>
        <v>6.0079384406589095E-3</v>
      </c>
      <c r="O91">
        <f t="shared" si="17"/>
        <v>6.4475019906522447E-3</v>
      </c>
      <c r="P91">
        <f t="shared" si="17"/>
        <v>6.9152824337190043E-3</v>
      </c>
      <c r="Q91">
        <f t="shared" si="17"/>
        <v>7.4128219278158077E-3</v>
      </c>
      <c r="R91">
        <f t="shared" si="17"/>
        <v>7.941730813389971E-3</v>
      </c>
      <c r="S91">
        <f t="shared" si="17"/>
        <v>8.5036898045716056E-3</v>
      </c>
      <c r="T91">
        <f t="shared" si="17"/>
        <v>9.1004522159358961E-3</v>
      </c>
      <c r="U91">
        <f t="shared" si="17"/>
        <v>9.7338462242093499E-3</v>
      </c>
      <c r="V91">
        <f t="shared" si="17"/>
        <v>1.0405777164254913E-2</v>
      </c>
      <c r="W91">
        <f t="shared" si="17"/>
        <v>1.1118229858633533E-2</v>
      </c>
      <c r="X91">
        <f t="shared" si="17"/>
        <v>1.1873270980004798E-2</v>
      </c>
      <c r="Y91">
        <f t="shared" si="17"/>
        <v>1.2673051445591025E-2</v>
      </c>
      <c r="Z91">
        <f t="shared" si="17"/>
        <v>1.3519808842897069E-2</v>
      </c>
      <c r="AA91">
        <f t="shared" si="16"/>
        <v>1.4415869885842094E-2</v>
      </c>
      <c r="AB91">
        <f t="shared" si="16"/>
        <v>1.5363652900427904E-2</v>
      </c>
      <c r="AC91">
        <f t="shared" si="16"/>
        <v>1.6365670339035424E-2</v>
      </c>
      <c r="AD91">
        <f t="shared" si="16"/>
        <v>1.742453132241132E-2</v>
      </c>
      <c r="AE91">
        <f t="shared" si="16"/>
        <v>1.8542944208375631E-2</v>
      </c>
      <c r="AF91">
        <f t="shared" si="16"/>
        <v>1.9723719186253687E-2</v>
      </c>
      <c r="AG91">
        <f t="shared" si="16"/>
        <v>2.0969770896007271E-2</v>
      </c>
      <c r="AH91">
        <f t="shared" si="16"/>
        <v>2.2284121071015153E-2</v>
      </c>
      <c r="AI91">
        <f t="shared" si="16"/>
        <v>2.3669901203425915E-2</v>
      </c>
      <c r="AJ91">
        <f t="shared" si="16"/>
        <v>2.5130355230986005E-2</v>
      </c>
      <c r="AK91">
        <f t="shared" si="16"/>
        <v>2.6668842244218428E-2</v>
      </c>
      <c r="AL91">
        <f t="shared" si="16"/>
        <v>2.8288839212813381E-2</v>
      </c>
      <c r="AM91">
        <f t="shared" si="16"/>
        <v>2.999394373006475E-2</v>
      </c>
      <c r="AN91">
        <f t="shared" si="16"/>
        <v>3.1787876774176625E-2</v>
      </c>
      <c r="AO91">
        <f t="shared" si="16"/>
        <v>3.3674485485239901E-2</v>
      </c>
    </row>
    <row r="92" spans="8:41" x14ac:dyDescent="0.2">
      <c r="H92">
        <v>81</v>
      </c>
      <c r="K92">
        <f t="shared" si="17"/>
        <v>4.9046566250477127E-3</v>
      </c>
      <c r="L92">
        <f t="shared" si="17"/>
        <v>5.2727166746179555E-3</v>
      </c>
      <c r="M92">
        <f t="shared" si="17"/>
        <v>5.6650545989056543E-3</v>
      </c>
      <c r="N92">
        <f t="shared" si="17"/>
        <v>6.0830376711671456E-3</v>
      </c>
      <c r="O92">
        <f t="shared" si="17"/>
        <v>6.5280957655353975E-3</v>
      </c>
      <c r="P92">
        <f t="shared" si="17"/>
        <v>7.0017234641404913E-3</v>
      </c>
      <c r="Q92">
        <f t="shared" si="17"/>
        <v>7.5054822019135084E-3</v>
      </c>
      <c r="R92">
        <f t="shared" si="17"/>
        <v>8.0410024485573443E-3</v>
      </c>
      <c r="S92">
        <f t="shared" si="17"/>
        <v>8.6099859271287511E-3</v>
      </c>
      <c r="T92">
        <f t="shared" si="17"/>
        <v>9.214207868635093E-3</v>
      </c>
      <c r="U92">
        <f t="shared" si="17"/>
        <v>9.8555193020119659E-3</v>
      </c>
      <c r="V92">
        <f t="shared" si="17"/>
        <v>1.0535849378808099E-2</v>
      </c>
      <c r="W92">
        <f t="shared" si="17"/>
        <v>1.1257207731866453E-2</v>
      </c>
      <c r="X92">
        <f t="shared" si="17"/>
        <v>1.2021686867254855E-2</v>
      </c>
      <c r="Y92">
        <f t="shared" si="17"/>
        <v>1.2831464588660911E-2</v>
      </c>
      <c r="Z92">
        <f t="shared" ref="Z92:AO107" si="18">($H92*Z$4*Z$8/$C$3)/100</f>
        <v>1.3688806453433284E-2</v>
      </c>
      <c r="AA92">
        <f t="shared" si="18"/>
        <v>1.4596068259415118E-2</v>
      </c>
      <c r="AB92">
        <f t="shared" si="18"/>
        <v>1.5555698561683252E-2</v>
      </c>
      <c r="AC92">
        <f t="shared" si="18"/>
        <v>1.6570241218273368E-2</v>
      </c>
      <c r="AD92">
        <f t="shared" si="18"/>
        <v>1.7642337963941459E-2</v>
      </c>
      <c r="AE92">
        <f t="shared" si="18"/>
        <v>1.8774731010980327E-2</v>
      </c>
      <c r="AF92">
        <f t="shared" si="18"/>
        <v>1.9970265676081855E-2</v>
      </c>
      <c r="AG92">
        <f t="shared" si="18"/>
        <v>2.1231893032207357E-2</v>
      </c>
      <c r="AH92">
        <f t="shared" si="18"/>
        <v>2.2562672584402838E-2</v>
      </c>
      <c r="AI92">
        <f t="shared" si="18"/>
        <v>2.3965774968468734E-2</v>
      </c>
      <c r="AJ92">
        <f t="shared" si="18"/>
        <v>2.5444484671373328E-2</v>
      </c>
      <c r="AK92">
        <f t="shared" si="18"/>
        <v>2.7002202772271163E-2</v>
      </c>
      <c r="AL92">
        <f t="shared" si="18"/>
        <v>2.8642449702973548E-2</v>
      </c>
      <c r="AM92">
        <f t="shared" si="18"/>
        <v>3.0368868026690556E-2</v>
      </c>
      <c r="AN92">
        <f t="shared" si="18"/>
        <v>3.2185225233853837E-2</v>
      </c>
      <c r="AO92">
        <f t="shared" si="18"/>
        <v>3.4095416553805401E-2</v>
      </c>
    </row>
    <row r="93" spans="8:41" x14ac:dyDescent="0.2">
      <c r="H93">
        <v>82</v>
      </c>
      <c r="K93">
        <f t="shared" ref="K93:Z108" si="19">($H93*K$4*K$8/$C$3)/100</f>
        <v>4.9652079414063272E-3</v>
      </c>
      <c r="L93">
        <f t="shared" si="19"/>
        <v>5.3378119422058312E-3</v>
      </c>
      <c r="M93">
        <f t="shared" si="19"/>
        <v>5.7349935445711563E-3</v>
      </c>
      <c r="N93">
        <f t="shared" si="19"/>
        <v>6.1581369016753826E-3</v>
      </c>
      <c r="O93">
        <f t="shared" si="19"/>
        <v>6.6086895404185511E-3</v>
      </c>
      <c r="P93">
        <f t="shared" si="19"/>
        <v>7.0881644945619791E-3</v>
      </c>
      <c r="Q93">
        <f t="shared" si="19"/>
        <v>7.598142476011204E-3</v>
      </c>
      <c r="R93">
        <f t="shared" si="19"/>
        <v>8.140274083724721E-3</v>
      </c>
      <c r="S93">
        <f t="shared" si="19"/>
        <v>8.7162820496858931E-3</v>
      </c>
      <c r="T93">
        <f t="shared" si="19"/>
        <v>9.3279635213342933E-3</v>
      </c>
      <c r="U93">
        <f t="shared" si="19"/>
        <v>9.9771923798145836E-3</v>
      </c>
      <c r="V93">
        <f t="shared" si="19"/>
        <v>1.0665921593361286E-2</v>
      </c>
      <c r="W93">
        <f t="shared" si="19"/>
        <v>1.139618560509937E-2</v>
      </c>
      <c r="X93">
        <f t="shared" si="19"/>
        <v>1.2170102754504917E-2</v>
      </c>
      <c r="Y93">
        <f t="shared" si="19"/>
        <v>1.29898777317308E-2</v>
      </c>
      <c r="Z93">
        <f t="shared" si="19"/>
        <v>1.3857804063969496E-2</v>
      </c>
      <c r="AA93">
        <f t="shared" si="18"/>
        <v>1.4776266632988144E-2</v>
      </c>
      <c r="AB93">
        <f t="shared" si="18"/>
        <v>1.5747744222938599E-2</v>
      </c>
      <c r="AC93">
        <f t="shared" si="18"/>
        <v>1.6774812097511312E-2</v>
      </c>
      <c r="AD93">
        <f t="shared" si="18"/>
        <v>1.7860144605471605E-2</v>
      </c>
      <c r="AE93">
        <f t="shared" si="18"/>
        <v>1.9006517813585023E-2</v>
      </c>
      <c r="AF93">
        <f t="shared" si="18"/>
        <v>2.0216812165910029E-2</v>
      </c>
      <c r="AG93">
        <f t="shared" si="18"/>
        <v>2.1494015168407449E-2</v>
      </c>
      <c r="AH93">
        <f t="shared" si="18"/>
        <v>2.2841224097790529E-2</v>
      </c>
      <c r="AI93">
        <f t="shared" si="18"/>
        <v>2.4261648733511564E-2</v>
      </c>
      <c r="AJ93">
        <f t="shared" si="18"/>
        <v>2.5758614111760655E-2</v>
      </c>
      <c r="AK93">
        <f t="shared" si="18"/>
        <v>2.7335563300323898E-2</v>
      </c>
      <c r="AL93">
        <f t="shared" si="18"/>
        <v>2.8996060193133708E-2</v>
      </c>
      <c r="AM93">
        <f t="shared" si="18"/>
        <v>3.0743792323316369E-2</v>
      </c>
      <c r="AN93">
        <f t="shared" si="18"/>
        <v>3.2582573693531049E-2</v>
      </c>
      <c r="AO93">
        <f t="shared" si="18"/>
        <v>3.4516347622370901E-2</v>
      </c>
    </row>
    <row r="94" spans="8:41" x14ac:dyDescent="0.2">
      <c r="H94">
        <v>83</v>
      </c>
      <c r="K94">
        <f t="shared" si="19"/>
        <v>5.0257592577649399E-3</v>
      </c>
      <c r="L94">
        <f t="shared" si="19"/>
        <v>5.4029072097937069E-3</v>
      </c>
      <c r="M94">
        <f t="shared" si="19"/>
        <v>5.8049324902366582E-3</v>
      </c>
      <c r="N94">
        <f t="shared" si="19"/>
        <v>6.2332361321836196E-3</v>
      </c>
      <c r="O94">
        <f t="shared" si="19"/>
        <v>6.6892833153017047E-3</v>
      </c>
      <c r="P94">
        <f t="shared" si="19"/>
        <v>7.1746055249834661E-3</v>
      </c>
      <c r="Q94">
        <f t="shared" si="19"/>
        <v>7.690802750108903E-3</v>
      </c>
      <c r="R94">
        <f t="shared" si="19"/>
        <v>8.2395457188920961E-3</v>
      </c>
      <c r="S94">
        <f t="shared" si="19"/>
        <v>8.8225781722430403E-3</v>
      </c>
      <c r="T94">
        <f t="shared" si="19"/>
        <v>9.4417191740334919E-3</v>
      </c>
      <c r="U94">
        <f t="shared" si="19"/>
        <v>1.0098865457617201E-2</v>
      </c>
      <c r="V94">
        <f t="shared" si="19"/>
        <v>1.079599380791447E-2</v>
      </c>
      <c r="W94">
        <f t="shared" si="19"/>
        <v>1.1535163478332288E-2</v>
      </c>
      <c r="X94">
        <f t="shared" si="19"/>
        <v>1.2318518641754978E-2</v>
      </c>
      <c r="Y94">
        <f t="shared" si="19"/>
        <v>1.3148290874800688E-2</v>
      </c>
      <c r="Z94">
        <f t="shared" si="19"/>
        <v>1.4026801674505712E-2</v>
      </c>
      <c r="AA94">
        <f t="shared" si="18"/>
        <v>1.495646500656117E-2</v>
      </c>
      <c r="AB94">
        <f t="shared" si="18"/>
        <v>1.593978988419395E-2</v>
      </c>
      <c r="AC94">
        <f t="shared" si="18"/>
        <v>1.6979382976749252E-2</v>
      </c>
      <c r="AD94">
        <f t="shared" si="18"/>
        <v>1.8077951247001744E-2</v>
      </c>
      <c r="AE94">
        <f t="shared" si="18"/>
        <v>1.9238304616189715E-2</v>
      </c>
      <c r="AF94">
        <f t="shared" si="18"/>
        <v>2.0463358655738197E-2</v>
      </c>
      <c r="AG94">
        <f t="shared" si="18"/>
        <v>2.1756137304607539E-2</v>
      </c>
      <c r="AH94">
        <f t="shared" si="18"/>
        <v>2.3119775611178218E-2</v>
      </c>
      <c r="AI94">
        <f t="shared" si="18"/>
        <v>2.4557522498554384E-2</v>
      </c>
      <c r="AJ94">
        <f t="shared" si="18"/>
        <v>2.6072743552147979E-2</v>
      </c>
      <c r="AK94">
        <f t="shared" si="18"/>
        <v>2.7668923828376622E-2</v>
      </c>
      <c r="AL94">
        <f t="shared" si="18"/>
        <v>2.9349670683293881E-2</v>
      </c>
      <c r="AM94">
        <f t="shared" si="18"/>
        <v>3.1118716619942179E-2</v>
      </c>
      <c r="AN94">
        <f t="shared" si="18"/>
        <v>3.2979922153208246E-2</v>
      </c>
      <c r="AO94">
        <f t="shared" si="18"/>
        <v>3.4937278690936401E-2</v>
      </c>
    </row>
    <row r="95" spans="8:41" x14ac:dyDescent="0.2">
      <c r="H95">
        <v>84</v>
      </c>
      <c r="K95">
        <f t="shared" si="19"/>
        <v>5.0863105741235544E-3</v>
      </c>
      <c r="L95">
        <f t="shared" si="19"/>
        <v>5.4680024773815826E-3</v>
      </c>
      <c r="M95">
        <f t="shared" si="19"/>
        <v>5.8748714359021601E-3</v>
      </c>
      <c r="N95">
        <f t="shared" si="19"/>
        <v>6.3083353626918557E-3</v>
      </c>
      <c r="O95">
        <f t="shared" si="19"/>
        <v>6.7698770901848566E-3</v>
      </c>
      <c r="P95">
        <f t="shared" si="19"/>
        <v>7.261046555404954E-3</v>
      </c>
      <c r="Q95">
        <f t="shared" si="19"/>
        <v>7.7834630242066003E-3</v>
      </c>
      <c r="R95">
        <f t="shared" si="19"/>
        <v>8.3388173540594693E-3</v>
      </c>
      <c r="S95">
        <f t="shared" si="19"/>
        <v>8.9288742948001841E-3</v>
      </c>
      <c r="T95">
        <f t="shared" si="19"/>
        <v>9.5554748267326906E-3</v>
      </c>
      <c r="U95">
        <f t="shared" si="19"/>
        <v>1.0220538535419819E-2</v>
      </c>
      <c r="V95">
        <f t="shared" si="19"/>
        <v>1.0926066022467658E-2</v>
      </c>
      <c r="W95">
        <f t="shared" si="19"/>
        <v>1.1674141351565208E-2</v>
      </c>
      <c r="X95">
        <f t="shared" si="19"/>
        <v>1.2466934529005037E-2</v>
      </c>
      <c r="Y95">
        <f t="shared" si="19"/>
        <v>1.3306704017870576E-2</v>
      </c>
      <c r="Z95">
        <f t="shared" si="19"/>
        <v>1.4195799285041921E-2</v>
      </c>
      <c r="AA95">
        <f t="shared" si="18"/>
        <v>1.5136663380134197E-2</v>
      </c>
      <c r="AB95">
        <f t="shared" si="18"/>
        <v>1.6131835545449297E-2</v>
      </c>
      <c r="AC95">
        <f t="shared" si="18"/>
        <v>1.7183953855987196E-2</v>
      </c>
      <c r="AD95">
        <f t="shared" si="18"/>
        <v>1.8295757888531886E-2</v>
      </c>
      <c r="AE95">
        <f t="shared" si="18"/>
        <v>1.9470091418794414E-2</v>
      </c>
      <c r="AF95">
        <f t="shared" si="18"/>
        <v>2.0709905145566369E-2</v>
      </c>
      <c r="AG95">
        <f t="shared" si="18"/>
        <v>2.2018259440807632E-2</v>
      </c>
      <c r="AH95">
        <f t="shared" si="18"/>
        <v>2.3398327124565906E-2</v>
      </c>
      <c r="AI95">
        <f t="shared" si="18"/>
        <v>2.4853396263597213E-2</v>
      </c>
      <c r="AJ95">
        <f t="shared" si="18"/>
        <v>2.6386872992535299E-2</v>
      </c>
      <c r="AK95">
        <f t="shared" si="18"/>
        <v>2.8002284356429354E-2</v>
      </c>
      <c r="AL95">
        <f t="shared" si="18"/>
        <v>2.9703281173454044E-2</v>
      </c>
      <c r="AM95">
        <f t="shared" si="18"/>
        <v>3.1493640916567991E-2</v>
      </c>
      <c r="AN95">
        <f t="shared" si="18"/>
        <v>3.3377270612885465E-2</v>
      </c>
      <c r="AO95">
        <f t="shared" si="18"/>
        <v>3.53582097595019E-2</v>
      </c>
    </row>
    <row r="96" spans="8:41" x14ac:dyDescent="0.2">
      <c r="H96">
        <v>85</v>
      </c>
      <c r="K96">
        <f t="shared" si="19"/>
        <v>5.146861890482168E-3</v>
      </c>
      <c r="L96">
        <f t="shared" si="19"/>
        <v>5.5330977449694584E-3</v>
      </c>
      <c r="M96">
        <f t="shared" si="19"/>
        <v>5.944810381567662E-3</v>
      </c>
      <c r="N96">
        <f t="shared" si="19"/>
        <v>6.3834345932000909E-3</v>
      </c>
      <c r="O96">
        <f t="shared" si="19"/>
        <v>6.8504708650680111E-3</v>
      </c>
      <c r="P96">
        <f t="shared" si="19"/>
        <v>7.3474875858264418E-3</v>
      </c>
      <c r="Q96">
        <f t="shared" si="19"/>
        <v>7.8761232983042967E-3</v>
      </c>
      <c r="R96">
        <f t="shared" si="19"/>
        <v>8.4380889892268444E-3</v>
      </c>
      <c r="S96">
        <f t="shared" si="19"/>
        <v>9.0351704173573296E-3</v>
      </c>
      <c r="T96">
        <f t="shared" si="19"/>
        <v>9.6692304794318892E-3</v>
      </c>
      <c r="U96">
        <f t="shared" si="19"/>
        <v>1.0342211613222433E-2</v>
      </c>
      <c r="V96">
        <f t="shared" si="19"/>
        <v>1.1056138237020846E-2</v>
      </c>
      <c r="W96">
        <f t="shared" si="19"/>
        <v>1.1813119224798128E-2</v>
      </c>
      <c r="X96">
        <f t="shared" si="19"/>
        <v>1.2615350416255095E-2</v>
      </c>
      <c r="Y96">
        <f t="shared" si="19"/>
        <v>1.3465117160940463E-2</v>
      </c>
      <c r="Z96">
        <f t="shared" si="19"/>
        <v>1.4364796895578133E-2</v>
      </c>
      <c r="AA96">
        <f t="shared" si="18"/>
        <v>1.5316861753707224E-2</v>
      </c>
      <c r="AB96">
        <f t="shared" si="18"/>
        <v>1.6323881206704648E-2</v>
      </c>
      <c r="AC96">
        <f t="shared" si="18"/>
        <v>1.738852473522514E-2</v>
      </c>
      <c r="AD96">
        <f t="shared" si="18"/>
        <v>1.8513564530062025E-2</v>
      </c>
      <c r="AE96">
        <f t="shared" si="18"/>
        <v>1.970187822139911E-2</v>
      </c>
      <c r="AF96">
        <f t="shared" si="18"/>
        <v>2.0956451635394543E-2</v>
      </c>
      <c r="AG96">
        <f t="shared" si="18"/>
        <v>2.2280381577007721E-2</v>
      </c>
      <c r="AH96">
        <f t="shared" si="18"/>
        <v>2.3676878637953595E-2</v>
      </c>
      <c r="AI96">
        <f t="shared" si="18"/>
        <v>2.5149270028640033E-2</v>
      </c>
      <c r="AJ96">
        <f t="shared" si="18"/>
        <v>2.670100243292263E-2</v>
      </c>
      <c r="AK96">
        <f t="shared" si="18"/>
        <v>2.8335644884482085E-2</v>
      </c>
      <c r="AL96">
        <f t="shared" si="18"/>
        <v>3.0056891663614207E-2</v>
      </c>
      <c r="AM96">
        <f t="shared" si="18"/>
        <v>3.186856521319379E-2</v>
      </c>
      <c r="AN96">
        <f t="shared" si="18"/>
        <v>3.377461907256267E-2</v>
      </c>
      <c r="AO96">
        <f t="shared" si="18"/>
        <v>3.57791408280674E-2</v>
      </c>
    </row>
    <row r="97" spans="8:41" x14ac:dyDescent="0.2">
      <c r="H97">
        <v>86</v>
      </c>
      <c r="K97">
        <f t="shared" si="19"/>
        <v>5.2074132068407816E-3</v>
      </c>
      <c r="L97">
        <f t="shared" si="19"/>
        <v>5.5981930125573341E-3</v>
      </c>
      <c r="M97">
        <f t="shared" si="19"/>
        <v>6.014749327233164E-3</v>
      </c>
      <c r="N97">
        <f t="shared" si="19"/>
        <v>6.4585338237083279E-3</v>
      </c>
      <c r="O97">
        <f t="shared" si="19"/>
        <v>6.9310646399511648E-3</v>
      </c>
      <c r="P97">
        <f t="shared" si="19"/>
        <v>7.4339286162479288E-3</v>
      </c>
      <c r="Q97">
        <f t="shared" si="19"/>
        <v>7.9687835724019957E-3</v>
      </c>
      <c r="R97">
        <f t="shared" si="19"/>
        <v>8.5373606243942194E-3</v>
      </c>
      <c r="S97">
        <f t="shared" si="19"/>
        <v>9.1414665399144751E-3</v>
      </c>
      <c r="T97">
        <f t="shared" si="19"/>
        <v>9.7829861321310878E-3</v>
      </c>
      <c r="U97">
        <f t="shared" si="19"/>
        <v>1.0463884691025051E-2</v>
      </c>
      <c r="V97">
        <f t="shared" si="19"/>
        <v>1.118621045157403E-2</v>
      </c>
      <c r="W97">
        <f t="shared" si="19"/>
        <v>1.1952097098031047E-2</v>
      </c>
      <c r="X97">
        <f t="shared" si="19"/>
        <v>1.2763766303505158E-2</v>
      </c>
      <c r="Y97">
        <f t="shared" si="19"/>
        <v>1.362353030401035E-2</v>
      </c>
      <c r="Z97">
        <f t="shared" si="19"/>
        <v>1.4533794506114348E-2</v>
      </c>
      <c r="AA97">
        <f t="shared" si="18"/>
        <v>1.5497060127280251E-2</v>
      </c>
      <c r="AB97">
        <f t="shared" si="18"/>
        <v>1.6515926867959999E-2</v>
      </c>
      <c r="AC97">
        <f t="shared" si="18"/>
        <v>1.7593095614463081E-2</v>
      </c>
      <c r="AD97">
        <f t="shared" si="18"/>
        <v>1.8731371171592171E-2</v>
      </c>
      <c r="AE97">
        <f t="shared" si="18"/>
        <v>1.9933665024003802E-2</v>
      </c>
      <c r="AF97">
        <f t="shared" si="18"/>
        <v>2.1202998125222708E-2</v>
      </c>
      <c r="AG97">
        <f t="shared" si="18"/>
        <v>2.2542503713207814E-2</v>
      </c>
      <c r="AH97">
        <f t="shared" si="18"/>
        <v>2.3955430151341287E-2</v>
      </c>
      <c r="AI97">
        <f t="shared" si="18"/>
        <v>2.5445143793682855E-2</v>
      </c>
      <c r="AJ97">
        <f t="shared" si="18"/>
        <v>2.7015131873309953E-2</v>
      </c>
      <c r="AK97">
        <f t="shared" si="18"/>
        <v>2.8669005412534813E-2</v>
      </c>
      <c r="AL97">
        <f t="shared" si="18"/>
        <v>3.0410502153774385E-2</v>
      </c>
      <c r="AM97">
        <f t="shared" si="18"/>
        <v>3.224348950981961E-2</v>
      </c>
      <c r="AN97">
        <f t="shared" si="18"/>
        <v>3.4171967532239882E-2</v>
      </c>
      <c r="AO97">
        <f t="shared" si="18"/>
        <v>3.62000718966329E-2</v>
      </c>
    </row>
    <row r="98" spans="8:41" x14ac:dyDescent="0.2">
      <c r="H98">
        <v>87</v>
      </c>
      <c r="K98">
        <f t="shared" si="19"/>
        <v>5.2679645231993952E-3</v>
      </c>
      <c r="L98">
        <f t="shared" si="19"/>
        <v>5.6632882801452098E-3</v>
      </c>
      <c r="M98">
        <f t="shared" si="19"/>
        <v>6.0846882728986659E-3</v>
      </c>
      <c r="N98">
        <f t="shared" si="19"/>
        <v>6.5336330542165632E-3</v>
      </c>
      <c r="O98">
        <f t="shared" si="19"/>
        <v>7.0116584148343167E-3</v>
      </c>
      <c r="P98">
        <f t="shared" si="19"/>
        <v>7.5203696466694166E-3</v>
      </c>
      <c r="Q98">
        <f t="shared" si="19"/>
        <v>8.061443846499693E-3</v>
      </c>
      <c r="R98">
        <f t="shared" si="19"/>
        <v>8.6366322595615944E-3</v>
      </c>
      <c r="S98">
        <f t="shared" si="19"/>
        <v>9.2477626624716206E-3</v>
      </c>
      <c r="T98">
        <f t="shared" si="19"/>
        <v>9.8967417848302864E-3</v>
      </c>
      <c r="U98">
        <f t="shared" si="19"/>
        <v>1.0585557768827667E-2</v>
      </c>
      <c r="V98">
        <f t="shared" si="19"/>
        <v>1.1316282666127218E-2</v>
      </c>
      <c r="W98">
        <f t="shared" si="19"/>
        <v>1.2091074971263967E-2</v>
      </c>
      <c r="X98">
        <f t="shared" si="19"/>
        <v>1.2912182190755217E-2</v>
      </c>
      <c r="Y98">
        <f t="shared" si="19"/>
        <v>1.3781943447080241E-2</v>
      </c>
      <c r="Z98">
        <f t="shared" si="19"/>
        <v>1.470279211665056E-2</v>
      </c>
      <c r="AA98">
        <f t="shared" si="18"/>
        <v>1.5677258500853275E-2</v>
      </c>
      <c r="AB98">
        <f t="shared" si="18"/>
        <v>1.6707972529215343E-2</v>
      </c>
      <c r="AC98">
        <f t="shared" si="18"/>
        <v>1.7797666493701025E-2</v>
      </c>
      <c r="AD98">
        <f t="shared" si="18"/>
        <v>1.894917781312231E-2</v>
      </c>
      <c r="AE98">
        <f t="shared" si="18"/>
        <v>2.0165451826608501E-2</v>
      </c>
      <c r="AF98">
        <f t="shared" si="18"/>
        <v>2.1449544615050883E-2</v>
      </c>
      <c r="AG98">
        <f t="shared" si="18"/>
        <v>2.2804625849407904E-2</v>
      </c>
      <c r="AH98">
        <f t="shared" si="18"/>
        <v>2.4233981664728975E-2</v>
      </c>
      <c r="AI98">
        <f t="shared" si="18"/>
        <v>2.5741017558725682E-2</v>
      </c>
      <c r="AJ98">
        <f t="shared" si="18"/>
        <v>2.7329261313697274E-2</v>
      </c>
      <c r="AK98">
        <f t="shared" si="18"/>
        <v>2.9002365940587548E-2</v>
      </c>
      <c r="AL98">
        <f t="shared" si="18"/>
        <v>3.0764112643934544E-2</v>
      </c>
      <c r="AM98">
        <f t="shared" si="18"/>
        <v>3.2618413806445416E-2</v>
      </c>
      <c r="AN98">
        <f t="shared" si="18"/>
        <v>3.4569315991917079E-2</v>
      </c>
      <c r="AO98">
        <f t="shared" si="18"/>
        <v>3.6621002965198393E-2</v>
      </c>
    </row>
    <row r="99" spans="8:41" x14ac:dyDescent="0.2">
      <c r="H99">
        <v>88</v>
      </c>
      <c r="K99">
        <f t="shared" si="19"/>
        <v>5.3285158395580089E-3</v>
      </c>
      <c r="L99">
        <f t="shared" si="19"/>
        <v>5.7283835477330855E-3</v>
      </c>
      <c r="M99">
        <f t="shared" si="19"/>
        <v>6.1546272185641678E-3</v>
      </c>
      <c r="N99">
        <f t="shared" si="19"/>
        <v>6.608732284724801E-3</v>
      </c>
      <c r="O99">
        <f t="shared" si="19"/>
        <v>7.0922521897174703E-3</v>
      </c>
      <c r="P99">
        <f t="shared" si="19"/>
        <v>7.6068106770909036E-3</v>
      </c>
      <c r="Q99">
        <f t="shared" si="19"/>
        <v>8.1541041205973903E-3</v>
      </c>
      <c r="R99">
        <f t="shared" si="19"/>
        <v>8.7359038947289677E-3</v>
      </c>
      <c r="S99">
        <f t="shared" si="19"/>
        <v>9.3540587850287679E-3</v>
      </c>
      <c r="T99">
        <f t="shared" si="19"/>
        <v>1.0010497437529485E-2</v>
      </c>
      <c r="U99">
        <f t="shared" si="19"/>
        <v>1.0707230846630285E-2</v>
      </c>
      <c r="V99">
        <f t="shared" si="19"/>
        <v>1.1446354880680402E-2</v>
      </c>
      <c r="W99">
        <f t="shared" si="19"/>
        <v>1.2230052844496884E-2</v>
      </c>
      <c r="X99">
        <f t="shared" si="19"/>
        <v>1.3060598078005277E-2</v>
      </c>
      <c r="Y99">
        <f t="shared" si="19"/>
        <v>1.3940356590150128E-2</v>
      </c>
      <c r="Z99">
        <f t="shared" si="19"/>
        <v>1.4871789727186778E-2</v>
      </c>
      <c r="AA99">
        <f t="shared" si="18"/>
        <v>1.5857456874426301E-2</v>
      </c>
      <c r="AB99">
        <f t="shared" si="18"/>
        <v>1.6900018190470698E-2</v>
      </c>
      <c r="AC99">
        <f t="shared" si="18"/>
        <v>1.8002237372938969E-2</v>
      </c>
      <c r="AD99">
        <f t="shared" si="18"/>
        <v>1.9166984454652453E-2</v>
      </c>
      <c r="AE99">
        <f t="shared" si="18"/>
        <v>2.0397238629213197E-2</v>
      </c>
      <c r="AF99">
        <f t="shared" si="18"/>
        <v>2.1696091104879051E-2</v>
      </c>
      <c r="AG99">
        <f t="shared" si="18"/>
        <v>2.3066747985607993E-2</v>
      </c>
      <c r="AH99">
        <f t="shared" si="18"/>
        <v>2.4512533178116663E-2</v>
      </c>
      <c r="AI99">
        <f t="shared" si="18"/>
        <v>2.6036891323768505E-2</v>
      </c>
      <c r="AJ99">
        <f t="shared" si="18"/>
        <v>2.7643390754084601E-2</v>
      </c>
      <c r="AK99">
        <f t="shared" si="18"/>
        <v>2.9335726468640275E-2</v>
      </c>
      <c r="AL99">
        <f t="shared" si="18"/>
        <v>3.1117723134094714E-2</v>
      </c>
      <c r="AM99">
        <f t="shared" si="18"/>
        <v>3.2993338103071229E-2</v>
      </c>
      <c r="AN99">
        <f t="shared" si="18"/>
        <v>3.4966664451594291E-2</v>
      </c>
      <c r="AO99">
        <f t="shared" si="18"/>
        <v>3.7041934033763893E-2</v>
      </c>
    </row>
    <row r="100" spans="8:41" x14ac:dyDescent="0.2">
      <c r="H100">
        <v>89</v>
      </c>
      <c r="K100">
        <f t="shared" si="19"/>
        <v>5.3890671559166225E-3</v>
      </c>
      <c r="L100">
        <f t="shared" si="19"/>
        <v>5.793478815320963E-3</v>
      </c>
      <c r="M100">
        <f t="shared" si="19"/>
        <v>6.2245661642296689E-3</v>
      </c>
      <c r="N100">
        <f t="shared" si="19"/>
        <v>6.6838315152330362E-3</v>
      </c>
      <c r="O100">
        <f t="shared" si="19"/>
        <v>7.1728459646006222E-3</v>
      </c>
      <c r="P100">
        <f t="shared" si="19"/>
        <v>7.6932517075123915E-3</v>
      </c>
      <c r="Q100">
        <f t="shared" si="19"/>
        <v>8.2467643946950876E-3</v>
      </c>
      <c r="R100">
        <f t="shared" si="19"/>
        <v>8.8351755298963445E-3</v>
      </c>
      <c r="S100">
        <f t="shared" si="19"/>
        <v>9.4603549075859099E-3</v>
      </c>
      <c r="T100">
        <f t="shared" si="19"/>
        <v>1.0124253090228684E-2</v>
      </c>
      <c r="U100">
        <f t="shared" si="19"/>
        <v>1.0828903924432899E-2</v>
      </c>
      <c r="V100">
        <f t="shared" si="19"/>
        <v>1.157642709523359E-2</v>
      </c>
      <c r="W100">
        <f t="shared" si="19"/>
        <v>1.2369030717729802E-2</v>
      </c>
      <c r="X100">
        <f t="shared" si="19"/>
        <v>1.3209013965255334E-2</v>
      </c>
      <c r="Y100">
        <f t="shared" si="19"/>
        <v>1.4098769733220013E-2</v>
      </c>
      <c r="Z100">
        <f t="shared" si="19"/>
        <v>1.5040787337722992E-2</v>
      </c>
      <c r="AA100">
        <f t="shared" si="18"/>
        <v>1.6037655247999327E-2</v>
      </c>
      <c r="AB100">
        <f t="shared" si="18"/>
        <v>1.7092063851726041E-2</v>
      </c>
      <c r="AC100">
        <f t="shared" si="18"/>
        <v>1.8206808252176909E-2</v>
      </c>
      <c r="AD100">
        <f t="shared" si="18"/>
        <v>1.9384791096182592E-2</v>
      </c>
      <c r="AE100">
        <f t="shared" si="18"/>
        <v>2.0629025431817893E-2</v>
      </c>
      <c r="AF100">
        <f t="shared" si="18"/>
        <v>2.1942637594707225E-2</v>
      </c>
      <c r="AG100">
        <f t="shared" si="18"/>
        <v>2.3328870121808086E-2</v>
      </c>
      <c r="AH100">
        <f t="shared" si="18"/>
        <v>2.4791084691504355E-2</v>
      </c>
      <c r="AI100">
        <f t="shared" si="18"/>
        <v>2.6332765088811327E-2</v>
      </c>
      <c r="AJ100">
        <f t="shared" si="18"/>
        <v>2.7957520194471924E-2</v>
      </c>
      <c r="AK100">
        <f t="shared" si="18"/>
        <v>2.9669086996693007E-2</v>
      </c>
      <c r="AL100">
        <f t="shared" si="18"/>
        <v>3.1471333624254881E-2</v>
      </c>
      <c r="AM100">
        <f t="shared" si="18"/>
        <v>3.3368262399697028E-2</v>
      </c>
      <c r="AN100">
        <f t="shared" si="18"/>
        <v>3.5364012911271503E-2</v>
      </c>
      <c r="AO100">
        <f t="shared" si="18"/>
        <v>3.7462865102329393E-2</v>
      </c>
    </row>
    <row r="101" spans="8:41" x14ac:dyDescent="0.2">
      <c r="H101">
        <v>90</v>
      </c>
      <c r="K101">
        <f t="shared" si="19"/>
        <v>5.4496184722752361E-3</v>
      </c>
      <c r="L101">
        <f t="shared" si="19"/>
        <v>5.8585740829088387E-3</v>
      </c>
      <c r="M101">
        <f t="shared" si="19"/>
        <v>6.2945051098951717E-3</v>
      </c>
      <c r="N101">
        <f t="shared" si="19"/>
        <v>6.7589307457412741E-3</v>
      </c>
      <c r="O101">
        <f t="shared" si="19"/>
        <v>7.2534397394837758E-3</v>
      </c>
      <c r="P101">
        <f t="shared" si="19"/>
        <v>7.7796927379338802E-3</v>
      </c>
      <c r="Q101">
        <f t="shared" si="19"/>
        <v>8.3394246687927848E-3</v>
      </c>
      <c r="R101">
        <f t="shared" si="19"/>
        <v>8.9344471650637178E-3</v>
      </c>
      <c r="S101">
        <f t="shared" si="19"/>
        <v>9.5666510301430571E-3</v>
      </c>
      <c r="T101">
        <f t="shared" si="19"/>
        <v>1.0238008742927882E-2</v>
      </c>
      <c r="U101">
        <f t="shared" si="19"/>
        <v>1.095057700223552E-2</v>
      </c>
      <c r="V101">
        <f t="shared" si="19"/>
        <v>1.1706499309786778E-2</v>
      </c>
      <c r="W101">
        <f t="shared" si="19"/>
        <v>1.2508008590962722E-2</v>
      </c>
      <c r="X101">
        <f t="shared" si="19"/>
        <v>1.3357429852505398E-2</v>
      </c>
      <c r="Y101">
        <f t="shared" si="19"/>
        <v>1.4257182876289902E-2</v>
      </c>
      <c r="Z101">
        <f t="shared" si="19"/>
        <v>1.5209784948259204E-2</v>
      </c>
      <c r="AA101">
        <f t="shared" si="18"/>
        <v>1.6217853621572353E-2</v>
      </c>
      <c r="AB101">
        <f t="shared" si="18"/>
        <v>1.7284109512981389E-2</v>
      </c>
      <c r="AC101">
        <f t="shared" si="18"/>
        <v>1.8411379131414853E-2</v>
      </c>
      <c r="AD101">
        <f t="shared" si="18"/>
        <v>1.9602597737712738E-2</v>
      </c>
      <c r="AE101">
        <f t="shared" si="18"/>
        <v>2.0860812234422585E-2</v>
      </c>
      <c r="AF101">
        <f t="shared" si="18"/>
        <v>2.2189184084535397E-2</v>
      </c>
      <c r="AG101">
        <f t="shared" si="18"/>
        <v>2.3590992258008175E-2</v>
      </c>
      <c r="AH101">
        <f t="shared" si="18"/>
        <v>2.5069636204892044E-2</v>
      </c>
      <c r="AI101">
        <f t="shared" si="18"/>
        <v>2.6628638853854154E-2</v>
      </c>
      <c r="AJ101">
        <f t="shared" si="18"/>
        <v>2.8271649634859255E-2</v>
      </c>
      <c r="AK101">
        <f t="shared" si="18"/>
        <v>3.0002447524745738E-2</v>
      </c>
      <c r="AL101">
        <f t="shared" si="18"/>
        <v>3.1824944114415048E-2</v>
      </c>
      <c r="AM101">
        <f t="shared" si="18"/>
        <v>3.3743186696322841E-2</v>
      </c>
      <c r="AN101">
        <f t="shared" si="18"/>
        <v>3.5761361370948708E-2</v>
      </c>
      <c r="AO101">
        <f t="shared" si="18"/>
        <v>3.7883796170894893E-2</v>
      </c>
    </row>
    <row r="102" spans="8:41" x14ac:dyDescent="0.2">
      <c r="H102">
        <v>91</v>
      </c>
      <c r="K102">
        <f t="shared" si="19"/>
        <v>5.5101697886338497E-3</v>
      </c>
      <c r="L102">
        <f t="shared" si="19"/>
        <v>5.9236693504967144E-3</v>
      </c>
      <c r="M102">
        <f t="shared" si="19"/>
        <v>6.3644440555606745E-3</v>
      </c>
      <c r="N102">
        <f t="shared" si="19"/>
        <v>6.8340299762495102E-3</v>
      </c>
      <c r="O102">
        <f t="shared" si="19"/>
        <v>7.3340335143669303E-3</v>
      </c>
      <c r="P102">
        <f t="shared" si="19"/>
        <v>7.8661337683553663E-3</v>
      </c>
      <c r="Q102">
        <f t="shared" si="19"/>
        <v>8.4320849428904839E-3</v>
      </c>
      <c r="R102">
        <f t="shared" si="19"/>
        <v>9.0337188002310928E-3</v>
      </c>
      <c r="S102">
        <f t="shared" si="19"/>
        <v>9.6729471527002009E-3</v>
      </c>
      <c r="T102">
        <f t="shared" si="19"/>
        <v>1.0351764395627081E-2</v>
      </c>
      <c r="U102">
        <f t="shared" si="19"/>
        <v>1.1072250080038135E-2</v>
      </c>
      <c r="V102">
        <f t="shared" si="19"/>
        <v>1.1836571524339963E-2</v>
      </c>
      <c r="W102">
        <f t="shared" si="19"/>
        <v>1.2646986464195643E-2</v>
      </c>
      <c r="X102">
        <f t="shared" si="19"/>
        <v>1.3505845739755457E-2</v>
      </c>
      <c r="Y102">
        <f t="shared" si="19"/>
        <v>1.4415596019359791E-2</v>
      </c>
      <c r="Z102">
        <f t="shared" si="19"/>
        <v>1.5378782558795417E-2</v>
      </c>
      <c r="AA102">
        <f t="shared" si="18"/>
        <v>1.639805199514538E-2</v>
      </c>
      <c r="AB102">
        <f t="shared" si="18"/>
        <v>1.747615517423674E-2</v>
      </c>
      <c r="AC102">
        <f t="shared" si="18"/>
        <v>1.8615950010652794E-2</v>
      </c>
      <c r="AD102">
        <f t="shared" si="18"/>
        <v>1.9820404379242876E-2</v>
      </c>
      <c r="AE102">
        <f t="shared" si="18"/>
        <v>2.1092599037027281E-2</v>
      </c>
      <c r="AF102">
        <f t="shared" si="18"/>
        <v>2.2435730574363565E-2</v>
      </c>
      <c r="AG102">
        <f t="shared" si="18"/>
        <v>2.3853114394208272E-2</v>
      </c>
      <c r="AH102">
        <f t="shared" si="18"/>
        <v>2.5348187718279732E-2</v>
      </c>
      <c r="AI102">
        <f t="shared" si="18"/>
        <v>2.6924512618896976E-2</v>
      </c>
      <c r="AJ102">
        <f t="shared" si="18"/>
        <v>2.8585779075246575E-2</v>
      </c>
      <c r="AK102">
        <f t="shared" si="18"/>
        <v>3.0335808052798462E-2</v>
      </c>
      <c r="AL102">
        <f t="shared" si="18"/>
        <v>3.2178554604575214E-2</v>
      </c>
      <c r="AM102">
        <f t="shared" si="18"/>
        <v>3.4118110992948647E-2</v>
      </c>
      <c r="AN102">
        <f t="shared" si="18"/>
        <v>3.6158709830625912E-2</v>
      </c>
      <c r="AO102">
        <f t="shared" si="18"/>
        <v>3.8304727239460393E-2</v>
      </c>
    </row>
    <row r="103" spans="8:41" x14ac:dyDescent="0.2">
      <c r="H103">
        <v>92</v>
      </c>
      <c r="K103">
        <f t="shared" si="19"/>
        <v>5.5707211049924642E-3</v>
      </c>
      <c r="L103">
        <f t="shared" si="19"/>
        <v>5.9887646180845902E-3</v>
      </c>
      <c r="M103">
        <f t="shared" si="19"/>
        <v>6.4343830012261764E-3</v>
      </c>
      <c r="N103">
        <f t="shared" si="19"/>
        <v>6.9091292067577463E-3</v>
      </c>
      <c r="O103">
        <f t="shared" si="19"/>
        <v>7.4146272892500822E-3</v>
      </c>
      <c r="P103">
        <f t="shared" si="19"/>
        <v>7.9525747987768541E-3</v>
      </c>
      <c r="Q103">
        <f t="shared" si="19"/>
        <v>8.5247452169881794E-3</v>
      </c>
      <c r="R103">
        <f t="shared" si="19"/>
        <v>9.1329904353984678E-3</v>
      </c>
      <c r="S103">
        <f t="shared" si="19"/>
        <v>9.7792432752573464E-3</v>
      </c>
      <c r="T103">
        <f t="shared" si="19"/>
        <v>1.0465520048326279E-2</v>
      </c>
      <c r="U103">
        <f t="shared" si="19"/>
        <v>1.1193923157840752E-2</v>
      </c>
      <c r="V103">
        <f t="shared" si="19"/>
        <v>1.1966643738893147E-2</v>
      </c>
      <c r="W103">
        <f t="shared" si="19"/>
        <v>1.2785964337428561E-2</v>
      </c>
      <c r="X103">
        <f t="shared" si="19"/>
        <v>1.3654261627005518E-2</v>
      </c>
      <c r="Y103">
        <f t="shared" si="19"/>
        <v>1.4574009162429674E-2</v>
      </c>
      <c r="Z103">
        <f t="shared" si="19"/>
        <v>1.5547780169331631E-2</v>
      </c>
      <c r="AA103">
        <f t="shared" si="18"/>
        <v>1.6578250368718406E-2</v>
      </c>
      <c r="AB103">
        <f t="shared" si="18"/>
        <v>1.7668200835492091E-2</v>
      </c>
      <c r="AC103">
        <f t="shared" si="18"/>
        <v>1.8820520889890738E-2</v>
      </c>
      <c r="AD103">
        <f t="shared" si="18"/>
        <v>2.0038211020773015E-2</v>
      </c>
      <c r="AE103">
        <f t="shared" si="18"/>
        <v>2.1324385839631973E-2</v>
      </c>
      <c r="AF103">
        <f t="shared" si="18"/>
        <v>2.2682277064191739E-2</v>
      </c>
      <c r="AG103">
        <f t="shared" si="18"/>
        <v>2.4115236530408354E-2</v>
      </c>
      <c r="AH103">
        <f t="shared" si="18"/>
        <v>2.562673923166742E-2</v>
      </c>
      <c r="AI103">
        <f t="shared" si="18"/>
        <v>2.7220386383939803E-2</v>
      </c>
      <c r="AJ103">
        <f t="shared" si="18"/>
        <v>2.8899908515633902E-2</v>
      </c>
      <c r="AK103">
        <f t="shared" si="18"/>
        <v>3.0669168580851194E-2</v>
      </c>
      <c r="AL103">
        <f t="shared" si="18"/>
        <v>3.2532165094735381E-2</v>
      </c>
      <c r="AM103">
        <f t="shared" si="18"/>
        <v>3.449303528957446E-2</v>
      </c>
      <c r="AN103">
        <f t="shared" si="18"/>
        <v>3.6556058290303124E-2</v>
      </c>
      <c r="AO103">
        <f t="shared" si="18"/>
        <v>3.8725658308025886E-2</v>
      </c>
    </row>
    <row r="104" spans="8:41" x14ac:dyDescent="0.2">
      <c r="H104">
        <v>93</v>
      </c>
      <c r="K104">
        <f t="shared" si="19"/>
        <v>5.631272421351077E-3</v>
      </c>
      <c r="L104">
        <f t="shared" si="19"/>
        <v>6.0538598856724668E-3</v>
      </c>
      <c r="M104">
        <f t="shared" si="19"/>
        <v>6.5043219468916783E-3</v>
      </c>
      <c r="N104">
        <f t="shared" si="19"/>
        <v>6.9842284372659824E-3</v>
      </c>
      <c r="O104">
        <f t="shared" si="19"/>
        <v>7.495221064133235E-3</v>
      </c>
      <c r="P104">
        <f t="shared" si="19"/>
        <v>8.039015829198342E-3</v>
      </c>
      <c r="Q104">
        <f t="shared" si="19"/>
        <v>8.6174054910858802E-3</v>
      </c>
      <c r="R104">
        <f t="shared" si="19"/>
        <v>9.2322620705658411E-3</v>
      </c>
      <c r="S104">
        <f t="shared" si="19"/>
        <v>9.8855393978144919E-3</v>
      </c>
      <c r="T104">
        <f t="shared" si="19"/>
        <v>1.057927570102548E-2</v>
      </c>
      <c r="U104">
        <f t="shared" si="19"/>
        <v>1.1315596235643368E-2</v>
      </c>
      <c r="V104">
        <f t="shared" si="19"/>
        <v>1.2096715953446335E-2</v>
      </c>
      <c r="W104">
        <f t="shared" si="19"/>
        <v>1.2924942210661481E-2</v>
      </c>
      <c r="X104">
        <f t="shared" si="19"/>
        <v>1.3802677514255577E-2</v>
      </c>
      <c r="Y104">
        <f t="shared" si="19"/>
        <v>1.4732422305499567E-2</v>
      </c>
      <c r="Z104">
        <f t="shared" si="19"/>
        <v>1.5716777779867842E-2</v>
      </c>
      <c r="AA104">
        <f t="shared" si="18"/>
        <v>1.6758448742291428E-2</v>
      </c>
      <c r="AB104">
        <f t="shared" si="18"/>
        <v>1.7860246496747438E-2</v>
      </c>
      <c r="AC104">
        <f t="shared" si="18"/>
        <v>1.9025091769128685E-2</v>
      </c>
      <c r="AD104">
        <f t="shared" si="18"/>
        <v>2.0256017662303161E-2</v>
      </c>
      <c r="AE104">
        <f t="shared" si="18"/>
        <v>2.1556172642236672E-2</v>
      </c>
      <c r="AF104">
        <f t="shared" si="18"/>
        <v>2.2928823554019911E-2</v>
      </c>
      <c r="AG104">
        <f t="shared" si="18"/>
        <v>2.4377358666608447E-2</v>
      </c>
      <c r="AH104">
        <f t="shared" si="18"/>
        <v>2.5905290745055112E-2</v>
      </c>
      <c r="AI104">
        <f t="shared" si="18"/>
        <v>2.7516260148982626E-2</v>
      </c>
      <c r="AJ104">
        <f t="shared" si="18"/>
        <v>2.9214037956021229E-2</v>
      </c>
      <c r="AK104">
        <f t="shared" si="18"/>
        <v>3.1002529108903928E-2</v>
      </c>
      <c r="AL104">
        <f t="shared" si="18"/>
        <v>3.2885775584895555E-2</v>
      </c>
      <c r="AM104">
        <f t="shared" si="18"/>
        <v>3.4867959586200273E-2</v>
      </c>
      <c r="AN104">
        <f t="shared" si="18"/>
        <v>3.6953406749980336E-2</v>
      </c>
      <c r="AO104">
        <f t="shared" si="18"/>
        <v>3.9146589376591386E-2</v>
      </c>
    </row>
    <row r="105" spans="8:41" x14ac:dyDescent="0.2">
      <c r="H105">
        <v>94</v>
      </c>
      <c r="K105">
        <f t="shared" si="19"/>
        <v>5.6918237377096914E-3</v>
      </c>
      <c r="L105">
        <f t="shared" si="19"/>
        <v>6.1189551532603425E-3</v>
      </c>
      <c r="M105">
        <f t="shared" si="19"/>
        <v>6.5742608925571785E-3</v>
      </c>
      <c r="N105">
        <f t="shared" si="19"/>
        <v>7.0593276677742185E-3</v>
      </c>
      <c r="O105">
        <f t="shared" si="19"/>
        <v>7.5758148390163878E-3</v>
      </c>
      <c r="P105">
        <f t="shared" si="19"/>
        <v>8.1254568596198298E-3</v>
      </c>
      <c r="Q105">
        <f t="shared" si="19"/>
        <v>8.7100657651835757E-3</v>
      </c>
      <c r="R105">
        <f t="shared" si="19"/>
        <v>9.3315337057332179E-3</v>
      </c>
      <c r="S105">
        <f t="shared" si="19"/>
        <v>9.9918355203716374E-3</v>
      </c>
      <c r="T105">
        <f t="shared" si="19"/>
        <v>1.0693031353724678E-2</v>
      </c>
      <c r="U105">
        <f t="shared" si="19"/>
        <v>1.1437269313445986E-2</v>
      </c>
      <c r="V105">
        <f t="shared" si="19"/>
        <v>1.2226788167999523E-2</v>
      </c>
      <c r="W105">
        <f t="shared" si="19"/>
        <v>1.30639200838944E-2</v>
      </c>
      <c r="X105">
        <f t="shared" si="19"/>
        <v>1.3951093401505637E-2</v>
      </c>
      <c r="Y105">
        <f t="shared" si="19"/>
        <v>1.4890835448569452E-2</v>
      </c>
      <c r="Z105">
        <f t="shared" si="19"/>
        <v>1.5885775390404058E-2</v>
      </c>
      <c r="AA105">
        <f t="shared" si="18"/>
        <v>1.6938647115864455E-2</v>
      </c>
      <c r="AB105">
        <f t="shared" si="18"/>
        <v>1.8052292158002789E-2</v>
      </c>
      <c r="AC105">
        <f t="shared" si="18"/>
        <v>1.9229662648366622E-2</v>
      </c>
      <c r="AD105">
        <f t="shared" si="18"/>
        <v>2.04738243038333E-2</v>
      </c>
      <c r="AE105">
        <f t="shared" si="18"/>
        <v>2.1787959444841368E-2</v>
      </c>
      <c r="AF105">
        <f t="shared" si="18"/>
        <v>2.3175370043848079E-2</v>
      </c>
      <c r="AG105">
        <f t="shared" si="18"/>
        <v>2.4639480802808544E-2</v>
      </c>
      <c r="AH105">
        <f t="shared" si="18"/>
        <v>2.6183842258442804E-2</v>
      </c>
      <c r="AI105">
        <f t="shared" si="18"/>
        <v>2.7812133914025452E-2</v>
      </c>
      <c r="AJ105">
        <f t="shared" si="18"/>
        <v>2.9528167396408556E-2</v>
      </c>
      <c r="AK105">
        <f t="shared" si="18"/>
        <v>3.1335889636956667E-2</v>
      </c>
      <c r="AL105">
        <f t="shared" si="18"/>
        <v>3.3239386075055714E-2</v>
      </c>
      <c r="AM105">
        <f t="shared" si="18"/>
        <v>3.5242883882826079E-2</v>
      </c>
      <c r="AN105">
        <f t="shared" si="18"/>
        <v>3.7350755209657541E-2</v>
      </c>
      <c r="AO105">
        <f t="shared" si="18"/>
        <v>3.9567520445156885E-2</v>
      </c>
    </row>
    <row r="106" spans="8:41" x14ac:dyDescent="0.2">
      <c r="H106">
        <v>95</v>
      </c>
      <c r="K106">
        <f t="shared" si="19"/>
        <v>5.7523750540683051E-3</v>
      </c>
      <c r="L106">
        <f t="shared" si="19"/>
        <v>6.1840504208482182E-3</v>
      </c>
      <c r="M106">
        <f t="shared" si="19"/>
        <v>6.6441998382226804E-3</v>
      </c>
      <c r="N106">
        <f t="shared" si="19"/>
        <v>7.1344268982824555E-3</v>
      </c>
      <c r="O106">
        <f t="shared" si="19"/>
        <v>7.6564086138995414E-3</v>
      </c>
      <c r="P106">
        <f t="shared" si="19"/>
        <v>8.2118978900413177E-3</v>
      </c>
      <c r="Q106">
        <f t="shared" si="19"/>
        <v>8.8027260392812747E-3</v>
      </c>
      <c r="R106">
        <f t="shared" si="19"/>
        <v>9.4308053409005912E-3</v>
      </c>
      <c r="S106">
        <f t="shared" si="19"/>
        <v>1.0098131642928781E-2</v>
      </c>
      <c r="T106">
        <f t="shared" si="19"/>
        <v>1.0806787006423877E-2</v>
      </c>
      <c r="U106">
        <f t="shared" si="19"/>
        <v>1.15589423912486E-2</v>
      </c>
      <c r="V106">
        <f t="shared" si="19"/>
        <v>1.2356860382552707E-2</v>
      </c>
      <c r="W106">
        <f t="shared" si="19"/>
        <v>1.320289795712732E-2</v>
      </c>
      <c r="X106">
        <f t="shared" si="19"/>
        <v>1.4099509288755698E-2</v>
      </c>
      <c r="Y106">
        <f t="shared" si="19"/>
        <v>1.5049248591639343E-2</v>
      </c>
      <c r="Z106">
        <f t="shared" si="19"/>
        <v>1.605477300094027E-2</v>
      </c>
      <c r="AA106">
        <f t="shared" si="18"/>
        <v>1.7118845489437481E-2</v>
      </c>
      <c r="AB106">
        <f t="shared" si="18"/>
        <v>1.8244337819258136E-2</v>
      </c>
      <c r="AC106">
        <f t="shared" si="18"/>
        <v>1.9434233527604566E-2</v>
      </c>
      <c r="AD106">
        <f t="shared" si="18"/>
        <v>2.0691630945363443E-2</v>
      </c>
      <c r="AE106">
        <f t="shared" si="18"/>
        <v>2.2019746247446067E-2</v>
      </c>
      <c r="AF106">
        <f t="shared" si="18"/>
        <v>2.342191653367625E-2</v>
      </c>
      <c r="AG106">
        <f t="shared" si="18"/>
        <v>2.4901602939008637E-2</v>
      </c>
      <c r="AH106">
        <f t="shared" si="18"/>
        <v>2.6462393771830489E-2</v>
      </c>
      <c r="AI106">
        <f t="shared" si="18"/>
        <v>2.8108007679068275E-2</v>
      </c>
      <c r="AJ106">
        <f t="shared" si="18"/>
        <v>2.9842296836795876E-2</v>
      </c>
      <c r="AK106">
        <f t="shared" si="18"/>
        <v>3.1669250165009391E-2</v>
      </c>
      <c r="AL106">
        <f t="shared" si="18"/>
        <v>3.3592996565215888E-2</v>
      </c>
      <c r="AM106">
        <f t="shared" si="18"/>
        <v>3.5617808179451885E-2</v>
      </c>
      <c r="AN106">
        <f t="shared" si="18"/>
        <v>3.7748103669334752E-2</v>
      </c>
      <c r="AO106">
        <f t="shared" si="18"/>
        <v>3.9988451513722378E-2</v>
      </c>
    </row>
    <row r="107" spans="8:41" x14ac:dyDescent="0.2">
      <c r="H107">
        <v>96</v>
      </c>
      <c r="K107">
        <f t="shared" si="19"/>
        <v>5.8129263704269187E-3</v>
      </c>
      <c r="L107">
        <f t="shared" si="19"/>
        <v>6.2491456884360948E-3</v>
      </c>
      <c r="M107">
        <f t="shared" si="19"/>
        <v>6.7141387838881815E-3</v>
      </c>
      <c r="N107">
        <f t="shared" si="19"/>
        <v>7.2095261287906907E-3</v>
      </c>
      <c r="O107">
        <f t="shared" si="19"/>
        <v>7.7370023887826933E-3</v>
      </c>
      <c r="P107">
        <f t="shared" si="19"/>
        <v>8.2983389204628055E-3</v>
      </c>
      <c r="Q107">
        <f t="shared" si="19"/>
        <v>8.8953863133789703E-3</v>
      </c>
      <c r="R107">
        <f t="shared" si="19"/>
        <v>9.5300769760679662E-3</v>
      </c>
      <c r="S107">
        <f t="shared" si="19"/>
        <v>1.0204427765485927E-2</v>
      </c>
      <c r="T107">
        <f t="shared" si="19"/>
        <v>1.0920542659123076E-2</v>
      </c>
      <c r="U107">
        <f t="shared" si="19"/>
        <v>1.1680615469051218E-2</v>
      </c>
      <c r="V107">
        <f t="shared" si="19"/>
        <v>1.2486932597105897E-2</v>
      </c>
      <c r="W107">
        <f t="shared" si="19"/>
        <v>1.3341875830360238E-2</v>
      </c>
      <c r="X107">
        <f t="shared" si="19"/>
        <v>1.4247925176005755E-2</v>
      </c>
      <c r="Y107">
        <f t="shared" si="19"/>
        <v>1.5207661734709228E-2</v>
      </c>
      <c r="Z107">
        <f t="shared" si="19"/>
        <v>1.6223770611476483E-2</v>
      </c>
      <c r="AA107">
        <f t="shared" si="18"/>
        <v>1.729904386301051E-2</v>
      </c>
      <c r="AB107">
        <f t="shared" si="18"/>
        <v>1.8436383480513484E-2</v>
      </c>
      <c r="AC107">
        <f t="shared" si="18"/>
        <v>1.963880440684251E-2</v>
      </c>
      <c r="AD107">
        <f t="shared" si="18"/>
        <v>2.0909437586893582E-2</v>
      </c>
      <c r="AE107">
        <f t="shared" si="18"/>
        <v>2.2251533050050759E-2</v>
      </c>
      <c r="AF107">
        <f t="shared" si="18"/>
        <v>2.3668463023504421E-2</v>
      </c>
      <c r="AG107">
        <f t="shared" si="18"/>
        <v>2.5163725075208719E-2</v>
      </c>
      <c r="AH107">
        <f t="shared" si="18"/>
        <v>2.6740945285218181E-2</v>
      </c>
      <c r="AI107">
        <f t="shared" si="18"/>
        <v>2.8403881444111097E-2</v>
      </c>
      <c r="AJ107">
        <f t="shared" si="18"/>
        <v>3.01564262771832E-2</v>
      </c>
      <c r="AK107">
        <f t="shared" si="18"/>
        <v>3.2002610693062115E-2</v>
      </c>
      <c r="AL107">
        <f t="shared" si="18"/>
        <v>3.3946607055376055E-2</v>
      </c>
      <c r="AM107">
        <f t="shared" si="18"/>
        <v>3.5992732476077698E-2</v>
      </c>
      <c r="AN107">
        <f t="shared" si="18"/>
        <v>3.8145452129011957E-2</v>
      </c>
      <c r="AO107">
        <f t="shared" si="18"/>
        <v>4.0409382582287892E-2</v>
      </c>
    </row>
    <row r="108" spans="8:41" x14ac:dyDescent="0.2">
      <c r="H108">
        <v>97</v>
      </c>
      <c r="K108">
        <f t="shared" si="19"/>
        <v>5.8734776867855332E-3</v>
      </c>
      <c r="L108">
        <f t="shared" si="19"/>
        <v>6.3142409560239705E-3</v>
      </c>
      <c r="M108">
        <f t="shared" si="19"/>
        <v>6.7840777295536843E-3</v>
      </c>
      <c r="N108">
        <f t="shared" si="19"/>
        <v>7.2846253592989277E-3</v>
      </c>
      <c r="O108">
        <f t="shared" si="19"/>
        <v>7.8175961636658478E-3</v>
      </c>
      <c r="P108">
        <f t="shared" si="19"/>
        <v>8.3847799508842934E-3</v>
      </c>
      <c r="Q108">
        <f t="shared" si="19"/>
        <v>8.9880465874766693E-3</v>
      </c>
      <c r="R108">
        <f t="shared" si="19"/>
        <v>9.6293486112353395E-3</v>
      </c>
      <c r="S108">
        <f t="shared" si="19"/>
        <v>1.031072388804307E-2</v>
      </c>
      <c r="T108">
        <f t="shared" si="19"/>
        <v>1.1034298311822273E-2</v>
      </c>
      <c r="U108">
        <f t="shared" si="19"/>
        <v>1.1802288546853836E-2</v>
      </c>
      <c r="V108">
        <f t="shared" si="19"/>
        <v>1.2617004811659083E-2</v>
      </c>
      <c r="W108">
        <f t="shared" si="19"/>
        <v>1.3480853703593159E-2</v>
      </c>
      <c r="X108">
        <f t="shared" si="19"/>
        <v>1.4396341063255816E-2</v>
      </c>
      <c r="Y108">
        <f t="shared" si="19"/>
        <v>1.5366074877779114E-2</v>
      </c>
      <c r="Z108">
        <f t="shared" ref="Z108:AO111" si="20">($H108*Z$4*Z$8/$C$3)/100</f>
        <v>1.6392768222012695E-2</v>
      </c>
      <c r="AA108">
        <f t="shared" si="20"/>
        <v>1.7479242236583536E-2</v>
      </c>
      <c r="AB108">
        <f t="shared" si="20"/>
        <v>1.8628429141768831E-2</v>
      </c>
      <c r="AC108">
        <f t="shared" si="20"/>
        <v>1.9843375286080451E-2</v>
      </c>
      <c r="AD108">
        <f t="shared" si="20"/>
        <v>2.1127244228423728E-2</v>
      </c>
      <c r="AE108">
        <f t="shared" si="20"/>
        <v>2.2483319852655455E-2</v>
      </c>
      <c r="AF108">
        <f t="shared" si="20"/>
        <v>2.3915009513332596E-2</v>
      </c>
      <c r="AG108">
        <f t="shared" si="20"/>
        <v>2.5425847211408815E-2</v>
      </c>
      <c r="AH108">
        <f t="shared" si="20"/>
        <v>2.7019496798605869E-2</v>
      </c>
      <c r="AI108">
        <f t="shared" si="20"/>
        <v>2.8699755209153924E-2</v>
      </c>
      <c r="AJ108">
        <f t="shared" si="20"/>
        <v>3.0470555717570527E-2</v>
      </c>
      <c r="AK108">
        <f t="shared" si="20"/>
        <v>3.2335971221114847E-2</v>
      </c>
      <c r="AL108">
        <f t="shared" si="20"/>
        <v>3.4300217545536221E-2</v>
      </c>
      <c r="AM108">
        <f t="shared" si="20"/>
        <v>3.636765677270351E-2</v>
      </c>
      <c r="AN108">
        <f t="shared" si="20"/>
        <v>3.8542800588689162E-2</v>
      </c>
      <c r="AO108">
        <f t="shared" si="20"/>
        <v>4.0830313650853392E-2</v>
      </c>
    </row>
    <row r="109" spans="8:41" x14ac:dyDescent="0.2">
      <c r="H109">
        <v>98</v>
      </c>
      <c r="K109">
        <f t="shared" ref="K109:Z111" si="21">($H109*K$4*K$8/$C$3)/100</f>
        <v>5.9340290031441468E-3</v>
      </c>
      <c r="L109">
        <f t="shared" si="21"/>
        <v>6.3793362236118471E-3</v>
      </c>
      <c r="M109">
        <f t="shared" si="21"/>
        <v>6.8540166752191854E-3</v>
      </c>
      <c r="N109">
        <f t="shared" si="21"/>
        <v>7.3597245898071638E-3</v>
      </c>
      <c r="O109">
        <f t="shared" si="21"/>
        <v>7.8981899385490006E-3</v>
      </c>
      <c r="P109">
        <f t="shared" si="21"/>
        <v>8.4712209813057812E-3</v>
      </c>
      <c r="Q109">
        <f t="shared" si="21"/>
        <v>9.0807068615743666E-3</v>
      </c>
      <c r="R109">
        <f t="shared" si="21"/>
        <v>9.7286202464027145E-3</v>
      </c>
      <c r="S109">
        <f t="shared" si="21"/>
        <v>1.0417020010600216E-2</v>
      </c>
      <c r="T109">
        <f t="shared" si="21"/>
        <v>1.1148053964521471E-2</v>
      </c>
      <c r="U109">
        <f t="shared" si="21"/>
        <v>1.1923961624656452E-2</v>
      </c>
      <c r="V109">
        <f t="shared" si="21"/>
        <v>1.2747077026212267E-2</v>
      </c>
      <c r="W109">
        <f t="shared" si="21"/>
        <v>1.3619831576826079E-2</v>
      </c>
      <c r="X109">
        <f t="shared" si="21"/>
        <v>1.4544756950505874E-2</v>
      </c>
      <c r="Y109">
        <f t="shared" si="21"/>
        <v>1.5524488020849006E-2</v>
      </c>
      <c r="Z109">
        <f t="shared" si="21"/>
        <v>1.6561765832548907E-2</v>
      </c>
      <c r="AA109">
        <f t="shared" si="20"/>
        <v>1.7659440610156563E-2</v>
      </c>
      <c r="AB109">
        <f t="shared" si="20"/>
        <v>1.8820474803024182E-2</v>
      </c>
      <c r="AC109">
        <f t="shared" si="20"/>
        <v>2.0047946165318395E-2</v>
      </c>
      <c r="AD109">
        <f t="shared" si="20"/>
        <v>2.1345050869953867E-2</v>
      </c>
      <c r="AE109">
        <f t="shared" si="20"/>
        <v>2.271510665526015E-2</v>
      </c>
      <c r="AF109">
        <f t="shared" si="20"/>
        <v>2.4161556003160764E-2</v>
      </c>
      <c r="AG109">
        <f t="shared" si="20"/>
        <v>2.5687969347608908E-2</v>
      </c>
      <c r="AH109">
        <f t="shared" si="20"/>
        <v>2.7298048311993551E-2</v>
      </c>
      <c r="AI109">
        <f t="shared" si="20"/>
        <v>2.8995628974196747E-2</v>
      </c>
      <c r="AJ109">
        <f t="shared" si="20"/>
        <v>3.0784685157957851E-2</v>
      </c>
      <c r="AK109">
        <f t="shared" si="20"/>
        <v>3.2669331749167578E-2</v>
      </c>
      <c r="AL109">
        <f t="shared" si="20"/>
        <v>3.4653828035696388E-2</v>
      </c>
      <c r="AM109">
        <f t="shared" si="20"/>
        <v>3.6742581069329316E-2</v>
      </c>
      <c r="AN109">
        <f t="shared" si="20"/>
        <v>3.8940149048366374E-2</v>
      </c>
      <c r="AO109">
        <f t="shared" si="20"/>
        <v>4.1251244719418878E-2</v>
      </c>
    </row>
    <row r="110" spans="8:41" x14ac:dyDescent="0.2">
      <c r="H110">
        <v>99</v>
      </c>
      <c r="K110">
        <f t="shared" si="21"/>
        <v>5.9945803195027604E-3</v>
      </c>
      <c r="L110">
        <f t="shared" si="21"/>
        <v>6.4444314911997229E-3</v>
      </c>
      <c r="M110">
        <f t="shared" si="21"/>
        <v>6.923955620884689E-3</v>
      </c>
      <c r="N110">
        <f t="shared" si="21"/>
        <v>7.4348238203154017E-3</v>
      </c>
      <c r="O110">
        <f t="shared" si="21"/>
        <v>7.9787837134321533E-3</v>
      </c>
      <c r="P110">
        <f t="shared" si="21"/>
        <v>8.5576620117272691E-3</v>
      </c>
      <c r="Q110">
        <f t="shared" si="21"/>
        <v>9.1733671356720638E-3</v>
      </c>
      <c r="R110">
        <f t="shared" si="21"/>
        <v>9.8278918815700896E-3</v>
      </c>
      <c r="S110">
        <f t="shared" si="21"/>
        <v>1.0523316133157361E-2</v>
      </c>
      <c r="T110">
        <f t="shared" si="21"/>
        <v>1.126180961722067E-2</v>
      </c>
      <c r="U110">
        <f t="shared" si="21"/>
        <v>1.204563470245907E-2</v>
      </c>
      <c r="V110">
        <f t="shared" si="21"/>
        <v>1.2877149240765455E-2</v>
      </c>
      <c r="W110">
        <f t="shared" si="21"/>
        <v>1.3758809450058997E-2</v>
      </c>
      <c r="X110">
        <f t="shared" si="21"/>
        <v>1.4693172837755938E-2</v>
      </c>
      <c r="Y110">
        <f t="shared" si="21"/>
        <v>1.5682901163918891E-2</v>
      </c>
      <c r="Z110">
        <f t="shared" si="21"/>
        <v>1.673076344308512E-2</v>
      </c>
      <c r="AA110">
        <f t="shared" si="20"/>
        <v>1.7839638983729589E-2</v>
      </c>
      <c r="AB110">
        <f t="shared" si="20"/>
        <v>1.9012520464279533E-2</v>
      </c>
      <c r="AC110">
        <f t="shared" si="20"/>
        <v>2.0252517044556339E-2</v>
      </c>
      <c r="AD110">
        <f t="shared" si="20"/>
        <v>2.1562857511484009E-2</v>
      </c>
      <c r="AE110">
        <f t="shared" si="20"/>
        <v>2.2946893457864843E-2</v>
      </c>
      <c r="AF110">
        <f t="shared" si="20"/>
        <v>2.4408102492988935E-2</v>
      </c>
      <c r="AG110">
        <f t="shared" si="20"/>
        <v>2.5950091483808998E-2</v>
      </c>
      <c r="AH110">
        <f t="shared" si="20"/>
        <v>2.7576599825381246E-2</v>
      </c>
      <c r="AI110">
        <f t="shared" si="20"/>
        <v>2.9291502739239573E-2</v>
      </c>
      <c r="AJ110">
        <f t="shared" si="20"/>
        <v>3.1098814598345178E-2</v>
      </c>
      <c r="AK110">
        <f t="shared" si="20"/>
        <v>3.3002692277220309E-2</v>
      </c>
      <c r="AL110">
        <f t="shared" si="20"/>
        <v>3.5007438525856555E-2</v>
      </c>
      <c r="AM110">
        <f t="shared" si="20"/>
        <v>3.7117505365955122E-2</v>
      </c>
      <c r="AN110">
        <f t="shared" si="20"/>
        <v>3.9337497508043578E-2</v>
      </c>
      <c r="AO110">
        <f t="shared" si="20"/>
        <v>4.1672175787984385E-2</v>
      </c>
    </row>
    <row r="111" spans="8:41" x14ac:dyDescent="0.2">
      <c r="H111">
        <v>100</v>
      </c>
      <c r="K111">
        <f t="shared" si="21"/>
        <v>6.055131635861374E-3</v>
      </c>
      <c r="L111">
        <f t="shared" si="21"/>
        <v>6.5095267587875994E-3</v>
      </c>
      <c r="M111">
        <f t="shared" si="21"/>
        <v>6.9938945665501909E-3</v>
      </c>
      <c r="N111">
        <f t="shared" si="21"/>
        <v>7.5099230508236378E-3</v>
      </c>
      <c r="O111">
        <f t="shared" si="21"/>
        <v>8.0593774883153061E-3</v>
      </c>
      <c r="P111">
        <f t="shared" si="21"/>
        <v>8.6441030421487569E-3</v>
      </c>
      <c r="Q111">
        <f t="shared" si="21"/>
        <v>9.2660274097697629E-3</v>
      </c>
      <c r="R111">
        <f t="shared" si="21"/>
        <v>9.9271635167374646E-3</v>
      </c>
      <c r="S111">
        <f t="shared" si="21"/>
        <v>1.0629612255714507E-2</v>
      </c>
      <c r="T111">
        <f t="shared" si="21"/>
        <v>1.1375565269919872E-2</v>
      </c>
      <c r="U111">
        <f t="shared" si="21"/>
        <v>1.2167307780261687E-2</v>
      </c>
      <c r="V111">
        <f t="shared" si="21"/>
        <v>1.3007221455318643E-2</v>
      </c>
      <c r="W111">
        <f t="shared" si="21"/>
        <v>1.3897787323291918E-2</v>
      </c>
      <c r="X111">
        <f t="shared" si="21"/>
        <v>1.4841588725005994E-2</v>
      </c>
      <c r="Y111">
        <f t="shared" si="21"/>
        <v>1.5841314306988777E-2</v>
      </c>
      <c r="Z111">
        <f t="shared" si="21"/>
        <v>1.6899761053621339E-2</v>
      </c>
      <c r="AA111">
        <f t="shared" si="20"/>
        <v>1.8019837357302615E-2</v>
      </c>
      <c r="AB111">
        <f t="shared" si="20"/>
        <v>1.920456612553488E-2</v>
      </c>
      <c r="AC111">
        <f t="shared" si="20"/>
        <v>2.0457087923794276E-2</v>
      </c>
      <c r="AD111">
        <f t="shared" si="20"/>
        <v>2.1780664153014148E-2</v>
      </c>
      <c r="AE111">
        <f t="shared" si="20"/>
        <v>2.3178680260469542E-2</v>
      </c>
      <c r="AF111">
        <f t="shared" si="20"/>
        <v>2.4654648982817107E-2</v>
      </c>
      <c r="AG111">
        <f t="shared" si="20"/>
        <v>2.6212213620009087E-2</v>
      </c>
      <c r="AH111">
        <f t="shared" si="20"/>
        <v>2.7855151338768938E-2</v>
      </c>
      <c r="AI111">
        <f t="shared" si="20"/>
        <v>2.9587376504282396E-2</v>
      </c>
      <c r="AJ111">
        <f t="shared" si="20"/>
        <v>3.1412944038732508E-2</v>
      </c>
      <c r="AK111">
        <f t="shared" si="20"/>
        <v>3.3336052805273041E-2</v>
      </c>
      <c r="AL111">
        <f t="shared" si="20"/>
        <v>3.5361049016016721E-2</v>
      </c>
      <c r="AM111">
        <f t="shared" si="20"/>
        <v>3.7492429662580935E-2</v>
      </c>
      <c r="AN111">
        <f t="shared" si="20"/>
        <v>3.973484596772079E-2</v>
      </c>
      <c r="AO111">
        <f t="shared" si="20"/>
        <v>4.2093106856549885E-2</v>
      </c>
    </row>
    <row r="113" spans="10:41" x14ac:dyDescent="0.2">
      <c r="J113" t="s">
        <v>11</v>
      </c>
    </row>
    <row r="114" spans="10:41" x14ac:dyDescent="0.2">
      <c r="K114">
        <f>0.603055*K$3+331.5024-K$3^2*5.28*10^-4+(0.1495874*K$3+51.471935-K$3^2*7.82*10^-4)*K11</f>
        <v>331.50240000000002</v>
      </c>
      <c r="L114">
        <f t="shared" ref="L114:AO114" si="22">0.603055*L$3+331.5024-L$3^2*5.28*10^-4+(0.1495874*L$3+51.471935-L$3^2*7.82*10^-4)*L11</f>
        <v>332.10492700000003</v>
      </c>
      <c r="M114">
        <f t="shared" si="22"/>
        <v>332.70639800000004</v>
      </c>
      <c r="N114">
        <f t="shared" si="22"/>
        <v>333.30681300000003</v>
      </c>
      <c r="O114">
        <f t="shared" si="22"/>
        <v>333.90617200000003</v>
      </c>
      <c r="P114">
        <f t="shared" si="22"/>
        <v>334.50447500000001</v>
      </c>
      <c r="Q114">
        <f t="shared" si="22"/>
        <v>335.10172200000005</v>
      </c>
      <c r="R114">
        <f t="shared" si="22"/>
        <v>335.69791300000003</v>
      </c>
      <c r="S114">
        <f t="shared" si="22"/>
        <v>336.293048</v>
      </c>
      <c r="T114">
        <f t="shared" si="22"/>
        <v>336.88712700000002</v>
      </c>
      <c r="U114">
        <f t="shared" si="22"/>
        <v>337.48015000000004</v>
      </c>
      <c r="V114">
        <f t="shared" si="22"/>
        <v>338.07211699999999</v>
      </c>
      <c r="W114">
        <f t="shared" si="22"/>
        <v>338.663028</v>
      </c>
      <c r="X114">
        <f t="shared" si="22"/>
        <v>339.25288300000005</v>
      </c>
      <c r="Y114">
        <f t="shared" si="22"/>
        <v>339.84168199999999</v>
      </c>
      <c r="Z114">
        <f t="shared" si="22"/>
        <v>340.42942499999998</v>
      </c>
      <c r="AA114">
        <f t="shared" si="22"/>
        <v>341.01611200000002</v>
      </c>
      <c r="AB114">
        <f t="shared" si="22"/>
        <v>341.601743</v>
      </c>
      <c r="AC114">
        <f t="shared" si="22"/>
        <v>342.18631800000003</v>
      </c>
      <c r="AD114">
        <f t="shared" si="22"/>
        <v>342.76983700000005</v>
      </c>
      <c r="AE114">
        <f t="shared" si="22"/>
        <v>343.35230000000001</v>
      </c>
      <c r="AF114">
        <f t="shared" si="22"/>
        <v>343.93370700000003</v>
      </c>
      <c r="AG114">
        <f t="shared" si="22"/>
        <v>344.51405799999998</v>
      </c>
      <c r="AH114">
        <f t="shared" si="22"/>
        <v>345.09335300000004</v>
      </c>
      <c r="AI114">
        <f t="shared" si="22"/>
        <v>345.67159200000003</v>
      </c>
      <c r="AJ114">
        <f t="shared" si="22"/>
        <v>346.24877500000002</v>
      </c>
      <c r="AK114">
        <f t="shared" si="22"/>
        <v>346.82490200000007</v>
      </c>
      <c r="AL114">
        <f t="shared" si="22"/>
        <v>347.39997300000005</v>
      </c>
      <c r="AM114">
        <f t="shared" si="22"/>
        <v>347.97398800000002</v>
      </c>
      <c r="AN114">
        <f t="shared" si="22"/>
        <v>348.54694699999999</v>
      </c>
      <c r="AO114">
        <f t="shared" si="22"/>
        <v>349.11885000000007</v>
      </c>
    </row>
    <row r="115" spans="10:41" x14ac:dyDescent="0.2">
      <c r="K115">
        <f t="shared" ref="K115:AO115" si="23">0.603055*K$3+331.5024-K$3^2*5.28*10^-4+(0.1495874*K$3+51.471935-K$3^2*7.82*10^-4)*K12</f>
        <v>331.50551669341979</v>
      </c>
      <c r="L115">
        <f t="shared" si="23"/>
        <v>332.10828726590944</v>
      </c>
      <c r="M115">
        <f t="shared" si="23"/>
        <v>332.71001859806637</v>
      </c>
      <c r="N115">
        <f t="shared" si="23"/>
        <v>333.31071167585884</v>
      </c>
      <c r="O115">
        <f t="shared" si="23"/>
        <v>333.91036753240587</v>
      </c>
      <c r="P115">
        <f t="shared" si="23"/>
        <v>334.50898724962201</v>
      </c>
      <c r="Q115">
        <f t="shared" si="23"/>
        <v>335.10657195989035</v>
      </c>
      <c r="R115">
        <f t="shared" si="23"/>
        <v>335.70312284776276</v>
      </c>
      <c r="S115">
        <f t="shared" si="23"/>
        <v>336.29864115168749</v>
      </c>
      <c r="T115">
        <f t="shared" si="23"/>
        <v>336.89312816576199</v>
      </c>
      <c r="U115">
        <f t="shared" si="23"/>
        <v>337.48658524151085</v>
      </c>
      <c r="V115">
        <f t="shared" si="23"/>
        <v>338.07901378968796</v>
      </c>
      <c r="W115">
        <f t="shared" si="23"/>
        <v>338.67041528210171</v>
      </c>
      <c r="X115">
        <f t="shared" si="23"/>
        <v>339.26079125346172</v>
      </c>
      <c r="Y115">
        <f t="shared" si="23"/>
        <v>339.85014330324674</v>
      </c>
      <c r="Z115">
        <f t="shared" si="23"/>
        <v>340.43847309759258</v>
      </c>
      <c r="AA115">
        <f t="shared" si="23"/>
        <v>341.02578237119786</v>
      </c>
      <c r="AB115">
        <f t="shared" si="23"/>
        <v>341.61207292924735</v>
      </c>
      <c r="AC115">
        <f t="shared" si="23"/>
        <v>342.19734664935146</v>
      </c>
      <c r="AD115">
        <f t="shared" si="23"/>
        <v>342.7816054834999</v>
      </c>
      <c r="AE115">
        <f t="shared" si="23"/>
        <v>343.36485146002883</v>
      </c>
      <c r="AF115">
        <f t="shared" si="23"/>
        <v>343.94708668559963</v>
      </c>
      <c r="AG115">
        <f t="shared" si="23"/>
        <v>344.52831334718786</v>
      </c>
      <c r="AH115">
        <f t="shared" si="23"/>
        <v>345.10853371408137</v>
      </c>
      <c r="AI115">
        <f t="shared" si="23"/>
        <v>345.68775013988454</v>
      </c>
      <c r="AJ115">
        <f t="shared" si="23"/>
        <v>346.2659650645295</v>
      </c>
      <c r="AK115">
        <f t="shared" si="23"/>
        <v>346.84318101628992</v>
      </c>
      <c r="AL115">
        <f t="shared" si="23"/>
        <v>347.41940061379745</v>
      </c>
      <c r="AM115">
        <f t="shared" si="23"/>
        <v>347.99462656805912</v>
      </c>
      <c r="AN115">
        <f t="shared" si="23"/>
        <v>348.56886168447249</v>
      </c>
      <c r="AO115">
        <f t="shared" si="23"/>
        <v>349.14210886483846</v>
      </c>
    </row>
    <row r="116" spans="10:41" x14ac:dyDescent="0.2">
      <c r="K116">
        <f t="shared" ref="K116:AO116" si="24">0.603055*K$3+331.5024-K$3^2*5.28*10^-4+(0.1495874*K$3+51.471935-K$3^2*7.82*10^-4)*K13</f>
        <v>331.50863338683956</v>
      </c>
      <c r="L116">
        <f t="shared" si="24"/>
        <v>332.1116475318189</v>
      </c>
      <c r="M116">
        <f t="shared" si="24"/>
        <v>332.7136391961327</v>
      </c>
      <c r="N116">
        <f t="shared" si="24"/>
        <v>333.31461035171759</v>
      </c>
      <c r="O116">
        <f t="shared" si="24"/>
        <v>333.91456306481172</v>
      </c>
      <c r="P116">
        <f t="shared" si="24"/>
        <v>334.51349949924406</v>
      </c>
      <c r="Q116">
        <f t="shared" si="24"/>
        <v>335.1114219197807</v>
      </c>
      <c r="R116">
        <f t="shared" si="24"/>
        <v>335.70833269552554</v>
      </c>
      <c r="S116">
        <f t="shared" si="24"/>
        <v>336.30423430337498</v>
      </c>
      <c r="T116">
        <f t="shared" si="24"/>
        <v>336.89912933152397</v>
      </c>
      <c r="U116">
        <f t="shared" si="24"/>
        <v>337.49302048302167</v>
      </c>
      <c r="V116">
        <f t="shared" si="24"/>
        <v>338.08591057937593</v>
      </c>
      <c r="W116">
        <f t="shared" si="24"/>
        <v>338.67780256420343</v>
      </c>
      <c r="X116">
        <f t="shared" si="24"/>
        <v>339.26869950692338</v>
      </c>
      <c r="Y116">
        <f t="shared" si="24"/>
        <v>339.85860460649349</v>
      </c>
      <c r="Z116">
        <f t="shared" si="24"/>
        <v>340.44752119518517</v>
      </c>
      <c r="AA116">
        <f t="shared" si="24"/>
        <v>341.03545274239571</v>
      </c>
      <c r="AB116">
        <f t="shared" si="24"/>
        <v>341.6224028584947</v>
      </c>
      <c r="AC116">
        <f t="shared" si="24"/>
        <v>342.20837529870289</v>
      </c>
      <c r="AD116">
        <f t="shared" si="24"/>
        <v>342.79337396699981</v>
      </c>
      <c r="AE116">
        <f t="shared" si="24"/>
        <v>343.37740292005759</v>
      </c>
      <c r="AF116">
        <f t="shared" si="24"/>
        <v>343.96046637119917</v>
      </c>
      <c r="AG116">
        <f t="shared" si="24"/>
        <v>344.54256869437575</v>
      </c>
      <c r="AH116">
        <f t="shared" si="24"/>
        <v>345.12371442816266</v>
      </c>
      <c r="AI116">
        <f t="shared" si="24"/>
        <v>345.70390827976911</v>
      </c>
      <c r="AJ116">
        <f t="shared" si="24"/>
        <v>346.28315512905903</v>
      </c>
      <c r="AK116">
        <f t="shared" si="24"/>
        <v>346.86146003257971</v>
      </c>
      <c r="AL116">
        <f t="shared" si="24"/>
        <v>347.43882822759485</v>
      </c>
      <c r="AM116">
        <f t="shared" si="24"/>
        <v>348.01526513611822</v>
      </c>
      <c r="AN116">
        <f t="shared" si="24"/>
        <v>348.590776368945</v>
      </c>
      <c r="AO116">
        <f t="shared" si="24"/>
        <v>349.16536772967686</v>
      </c>
    </row>
    <row r="117" spans="10:41" x14ac:dyDescent="0.2">
      <c r="K117">
        <f t="shared" ref="K117:AO117" si="25">0.603055*K$3+331.5024-K$3^2*5.28*10^-4+(0.1495874*K$3+51.471935-K$3^2*7.82*10^-4)*K14</f>
        <v>331.51175008025933</v>
      </c>
      <c r="L117">
        <f t="shared" si="25"/>
        <v>332.11500779772831</v>
      </c>
      <c r="M117">
        <f t="shared" si="25"/>
        <v>332.71725979419898</v>
      </c>
      <c r="N117">
        <f t="shared" si="25"/>
        <v>333.3185090275764</v>
      </c>
      <c r="O117">
        <f t="shared" si="25"/>
        <v>333.91875859721756</v>
      </c>
      <c r="P117">
        <f t="shared" si="25"/>
        <v>334.51801174886606</v>
      </c>
      <c r="Q117">
        <f t="shared" si="25"/>
        <v>335.11627187967099</v>
      </c>
      <c r="R117">
        <f t="shared" si="25"/>
        <v>335.71354254328827</v>
      </c>
      <c r="S117">
        <f t="shared" si="25"/>
        <v>336.30982745506248</v>
      </c>
      <c r="T117">
        <f t="shared" si="25"/>
        <v>336.90513049728594</v>
      </c>
      <c r="U117">
        <f t="shared" si="25"/>
        <v>337.49945572453248</v>
      </c>
      <c r="V117">
        <f t="shared" si="25"/>
        <v>338.09280736906391</v>
      </c>
      <c r="W117">
        <f t="shared" si="25"/>
        <v>338.68518984630509</v>
      </c>
      <c r="X117">
        <f t="shared" si="25"/>
        <v>339.2766077603851</v>
      </c>
      <c r="Y117">
        <f t="shared" si="25"/>
        <v>339.86706590974023</v>
      </c>
      <c r="Z117">
        <f t="shared" si="25"/>
        <v>340.45656929277777</v>
      </c>
      <c r="AA117">
        <f t="shared" si="25"/>
        <v>341.04512311359355</v>
      </c>
      <c r="AB117">
        <f t="shared" si="25"/>
        <v>341.63273278774204</v>
      </c>
      <c r="AC117">
        <f t="shared" si="25"/>
        <v>342.21940394805432</v>
      </c>
      <c r="AD117">
        <f t="shared" si="25"/>
        <v>342.80514245049966</v>
      </c>
      <c r="AE117">
        <f t="shared" si="25"/>
        <v>343.38995438008641</v>
      </c>
      <c r="AF117">
        <f t="shared" si="25"/>
        <v>343.97384605679878</v>
      </c>
      <c r="AG117">
        <f t="shared" si="25"/>
        <v>344.55682404156357</v>
      </c>
      <c r="AH117">
        <f t="shared" si="25"/>
        <v>345.138895142244</v>
      </c>
      <c r="AI117">
        <f t="shared" si="25"/>
        <v>345.72006641965362</v>
      </c>
      <c r="AJ117">
        <f t="shared" si="25"/>
        <v>346.3003451935885</v>
      </c>
      <c r="AK117">
        <f t="shared" si="25"/>
        <v>346.87973904886957</v>
      </c>
      <c r="AL117">
        <f t="shared" si="25"/>
        <v>347.45825584139226</v>
      </c>
      <c r="AM117">
        <f t="shared" si="25"/>
        <v>348.03590370417731</v>
      </c>
      <c r="AN117">
        <f t="shared" si="25"/>
        <v>348.61269105341751</v>
      </c>
      <c r="AO117">
        <f t="shared" si="25"/>
        <v>349.18862659451526</v>
      </c>
    </row>
    <row r="118" spans="10:41" x14ac:dyDescent="0.2">
      <c r="K118">
        <f t="shared" ref="K118:AO118" si="26">0.603055*K$3+331.5024-K$3^2*5.28*10^-4+(0.1495874*K$3+51.471935-K$3^2*7.82*10^-4)*K15</f>
        <v>331.5148667736791</v>
      </c>
      <c r="L118">
        <f t="shared" si="26"/>
        <v>332.11836806363772</v>
      </c>
      <c r="M118">
        <f t="shared" si="26"/>
        <v>332.72088039226531</v>
      </c>
      <c r="N118">
        <f t="shared" si="26"/>
        <v>333.3224077034352</v>
      </c>
      <c r="O118">
        <f t="shared" si="26"/>
        <v>333.92295412962341</v>
      </c>
      <c r="P118">
        <f t="shared" si="26"/>
        <v>334.52252399848805</v>
      </c>
      <c r="Q118">
        <f t="shared" si="26"/>
        <v>335.12112183956134</v>
      </c>
      <c r="R118">
        <f t="shared" si="26"/>
        <v>335.71875239105105</v>
      </c>
      <c r="S118">
        <f t="shared" si="26"/>
        <v>336.31542060674997</v>
      </c>
      <c r="T118">
        <f t="shared" si="26"/>
        <v>336.91113166304791</v>
      </c>
      <c r="U118">
        <f t="shared" si="26"/>
        <v>337.50589096604324</v>
      </c>
      <c r="V118">
        <f t="shared" si="26"/>
        <v>338.09970415875182</v>
      </c>
      <c r="W118">
        <f t="shared" si="26"/>
        <v>338.69257712840681</v>
      </c>
      <c r="X118">
        <f t="shared" si="26"/>
        <v>339.28451601384677</v>
      </c>
      <c r="Y118">
        <f t="shared" si="26"/>
        <v>339.87552721298698</v>
      </c>
      <c r="Z118">
        <f t="shared" si="26"/>
        <v>340.46561739037037</v>
      </c>
      <c r="AA118">
        <f t="shared" si="26"/>
        <v>341.05479348479139</v>
      </c>
      <c r="AB118">
        <f t="shared" si="26"/>
        <v>341.64306271698933</v>
      </c>
      <c r="AC118">
        <f t="shared" si="26"/>
        <v>342.23043259740575</v>
      </c>
      <c r="AD118">
        <f t="shared" si="26"/>
        <v>342.81691093399951</v>
      </c>
      <c r="AE118">
        <f t="shared" si="26"/>
        <v>343.40250584011517</v>
      </c>
      <c r="AF118">
        <f t="shared" si="26"/>
        <v>343.98722574239838</v>
      </c>
      <c r="AG118">
        <f t="shared" si="26"/>
        <v>344.57107938875146</v>
      </c>
      <c r="AH118">
        <f t="shared" si="26"/>
        <v>345.15407585632533</v>
      </c>
      <c r="AI118">
        <f t="shared" si="26"/>
        <v>345.73622455953819</v>
      </c>
      <c r="AJ118">
        <f t="shared" si="26"/>
        <v>346.31753525811797</v>
      </c>
      <c r="AK118">
        <f t="shared" si="26"/>
        <v>346.89801806515942</v>
      </c>
      <c r="AL118">
        <f t="shared" si="26"/>
        <v>347.47768345518966</v>
      </c>
      <c r="AM118">
        <f t="shared" si="26"/>
        <v>348.05654227223636</v>
      </c>
      <c r="AN118">
        <f t="shared" si="26"/>
        <v>348.63460573789001</v>
      </c>
      <c r="AO118">
        <f t="shared" si="26"/>
        <v>349.21188545935371</v>
      </c>
    </row>
    <row r="119" spans="10:41" x14ac:dyDescent="0.2">
      <c r="K119">
        <f t="shared" ref="K119:AO119" si="27">0.603055*K$3+331.5024-K$3^2*5.28*10^-4+(0.1495874*K$3+51.471935-K$3^2*7.82*10^-4)*K16</f>
        <v>331.51798346709887</v>
      </c>
      <c r="L119">
        <f t="shared" si="27"/>
        <v>332.12172832954712</v>
      </c>
      <c r="M119">
        <f t="shared" si="27"/>
        <v>332.72450099033165</v>
      </c>
      <c r="N119">
        <f t="shared" si="27"/>
        <v>333.32630637929395</v>
      </c>
      <c r="O119">
        <f t="shared" si="27"/>
        <v>333.92714966202925</v>
      </c>
      <c r="P119">
        <f t="shared" si="27"/>
        <v>334.52703624811011</v>
      </c>
      <c r="Q119">
        <f t="shared" si="27"/>
        <v>335.12597179945163</v>
      </c>
      <c r="R119">
        <f t="shared" si="27"/>
        <v>335.72396223881378</v>
      </c>
      <c r="S119">
        <f t="shared" si="27"/>
        <v>336.32101375843752</v>
      </c>
      <c r="T119">
        <f t="shared" si="27"/>
        <v>336.91713282880983</v>
      </c>
      <c r="U119">
        <f t="shared" si="27"/>
        <v>337.51232620755405</v>
      </c>
      <c r="V119">
        <f t="shared" si="27"/>
        <v>338.10660094843979</v>
      </c>
      <c r="W119">
        <f t="shared" si="27"/>
        <v>338.69996441050853</v>
      </c>
      <c r="X119">
        <f t="shared" si="27"/>
        <v>339.29242426730843</v>
      </c>
      <c r="Y119">
        <f t="shared" si="27"/>
        <v>339.88398851623367</v>
      </c>
      <c r="Z119">
        <f t="shared" si="27"/>
        <v>340.47466548796297</v>
      </c>
      <c r="AA119">
        <f t="shared" si="27"/>
        <v>341.06446385598923</v>
      </c>
      <c r="AB119">
        <f t="shared" si="27"/>
        <v>341.65339264623668</v>
      </c>
      <c r="AC119">
        <f t="shared" si="27"/>
        <v>342.24146124675718</v>
      </c>
      <c r="AD119">
        <f t="shared" si="27"/>
        <v>342.82867941749936</v>
      </c>
      <c r="AE119">
        <f t="shared" si="27"/>
        <v>343.41505730014399</v>
      </c>
      <c r="AF119">
        <f t="shared" si="27"/>
        <v>344.00060542799793</v>
      </c>
      <c r="AG119">
        <f t="shared" si="27"/>
        <v>344.58533473593934</v>
      </c>
      <c r="AH119">
        <f t="shared" si="27"/>
        <v>345.16925657040667</v>
      </c>
      <c r="AI119">
        <f t="shared" si="27"/>
        <v>345.7523826994227</v>
      </c>
      <c r="AJ119">
        <f t="shared" si="27"/>
        <v>346.33472532264744</v>
      </c>
      <c r="AK119">
        <f t="shared" si="27"/>
        <v>346.91629708144922</v>
      </c>
      <c r="AL119">
        <f t="shared" si="27"/>
        <v>347.49711106898707</v>
      </c>
      <c r="AM119">
        <f t="shared" si="27"/>
        <v>348.07718084029545</v>
      </c>
      <c r="AN119">
        <f t="shared" si="27"/>
        <v>348.65652042236252</v>
      </c>
      <c r="AO119">
        <f t="shared" si="27"/>
        <v>349.23514432419211</v>
      </c>
    </row>
    <row r="120" spans="10:41" x14ac:dyDescent="0.2">
      <c r="K120">
        <f t="shared" ref="K120:AO120" si="28">0.603055*K$3+331.5024-K$3^2*5.28*10^-4+(0.1495874*K$3+51.471935-K$3^2*7.82*10^-4)*K17</f>
        <v>331.5211001605187</v>
      </c>
      <c r="L120">
        <f t="shared" si="28"/>
        <v>332.12508859545659</v>
      </c>
      <c r="M120">
        <f t="shared" si="28"/>
        <v>332.72812158839798</v>
      </c>
      <c r="N120">
        <f t="shared" si="28"/>
        <v>333.33020505515276</v>
      </c>
      <c r="O120">
        <f t="shared" si="28"/>
        <v>333.9313451944351</v>
      </c>
      <c r="P120">
        <f t="shared" si="28"/>
        <v>334.5315484977321</v>
      </c>
      <c r="Q120">
        <f t="shared" si="28"/>
        <v>335.13082175934193</v>
      </c>
      <c r="R120">
        <f t="shared" si="28"/>
        <v>335.72917208657651</v>
      </c>
      <c r="S120">
        <f t="shared" si="28"/>
        <v>336.32660691012501</v>
      </c>
      <c r="T120">
        <f t="shared" si="28"/>
        <v>336.9231339945718</v>
      </c>
      <c r="U120">
        <f t="shared" si="28"/>
        <v>337.51876144906487</v>
      </c>
      <c r="V120">
        <f t="shared" si="28"/>
        <v>338.11349773812776</v>
      </c>
      <c r="W120">
        <f t="shared" si="28"/>
        <v>338.70735169261025</v>
      </c>
      <c r="X120">
        <f t="shared" si="28"/>
        <v>339.3003325207701</v>
      </c>
      <c r="Y120">
        <f t="shared" si="28"/>
        <v>339.89244981948042</v>
      </c>
      <c r="Z120">
        <f t="shared" si="28"/>
        <v>340.48371358555556</v>
      </c>
      <c r="AA120">
        <f t="shared" si="28"/>
        <v>341.07413422718707</v>
      </c>
      <c r="AB120">
        <f t="shared" si="28"/>
        <v>341.66372257548403</v>
      </c>
      <c r="AC120">
        <f t="shared" si="28"/>
        <v>342.25248989610861</v>
      </c>
      <c r="AD120">
        <f t="shared" si="28"/>
        <v>342.84044790099927</v>
      </c>
      <c r="AE120">
        <f t="shared" si="28"/>
        <v>343.42760876017275</v>
      </c>
      <c r="AF120">
        <f t="shared" si="28"/>
        <v>344.01398511359753</v>
      </c>
      <c r="AG120">
        <f t="shared" si="28"/>
        <v>344.59959008312723</v>
      </c>
      <c r="AH120">
        <f t="shared" si="28"/>
        <v>345.18443728448796</v>
      </c>
      <c r="AI120">
        <f t="shared" si="28"/>
        <v>345.76854083930726</v>
      </c>
      <c r="AJ120">
        <f t="shared" si="28"/>
        <v>346.35191538717697</v>
      </c>
      <c r="AK120">
        <f t="shared" si="28"/>
        <v>346.93457609773907</v>
      </c>
      <c r="AL120">
        <f t="shared" si="28"/>
        <v>347.51653868278441</v>
      </c>
      <c r="AM120">
        <f t="shared" si="28"/>
        <v>348.09781940835455</v>
      </c>
      <c r="AN120">
        <f t="shared" si="28"/>
        <v>348.67843510683502</v>
      </c>
      <c r="AO120">
        <f t="shared" si="28"/>
        <v>349.2584031890305</v>
      </c>
    </row>
    <row r="121" spans="10:41" x14ac:dyDescent="0.2">
      <c r="K121">
        <f t="shared" ref="K121:AO121" si="29">0.603055*K$3+331.5024-K$3^2*5.28*10^-4+(0.1495874*K$3+51.471935-K$3^2*7.82*10^-4)*K18</f>
        <v>331.52421685393847</v>
      </c>
      <c r="L121">
        <f t="shared" si="29"/>
        <v>332.128448861366</v>
      </c>
      <c r="M121">
        <f t="shared" si="29"/>
        <v>332.73174218646432</v>
      </c>
      <c r="N121">
        <f t="shared" si="29"/>
        <v>333.33410373101157</v>
      </c>
      <c r="O121">
        <f t="shared" si="29"/>
        <v>333.93554072684094</v>
      </c>
      <c r="P121">
        <f t="shared" si="29"/>
        <v>334.5360607473541</v>
      </c>
      <c r="Q121">
        <f t="shared" si="29"/>
        <v>335.13567171923228</v>
      </c>
      <c r="R121">
        <f t="shared" si="29"/>
        <v>335.7343819343393</v>
      </c>
      <c r="S121">
        <f t="shared" si="29"/>
        <v>336.3322000618125</v>
      </c>
      <c r="T121">
        <f t="shared" si="29"/>
        <v>336.92913516033377</v>
      </c>
      <c r="U121">
        <f t="shared" si="29"/>
        <v>337.52519669057568</v>
      </c>
      <c r="V121">
        <f t="shared" si="29"/>
        <v>338.12039452781573</v>
      </c>
      <c r="W121">
        <f t="shared" si="29"/>
        <v>338.71473897471196</v>
      </c>
      <c r="X121">
        <f t="shared" si="29"/>
        <v>339.30824077423182</v>
      </c>
      <c r="Y121">
        <f t="shared" si="29"/>
        <v>339.90091112272717</v>
      </c>
      <c r="Z121">
        <f t="shared" si="29"/>
        <v>340.49276168314816</v>
      </c>
      <c r="AA121">
        <f t="shared" si="29"/>
        <v>341.08380459838497</v>
      </c>
      <c r="AB121">
        <f t="shared" si="29"/>
        <v>341.67405250473138</v>
      </c>
      <c r="AC121">
        <f t="shared" si="29"/>
        <v>342.26351854546004</v>
      </c>
      <c r="AD121">
        <f t="shared" si="29"/>
        <v>342.85221638449912</v>
      </c>
      <c r="AE121">
        <f t="shared" si="29"/>
        <v>343.44016022020156</v>
      </c>
      <c r="AF121">
        <f t="shared" si="29"/>
        <v>344.02736479919707</v>
      </c>
      <c r="AG121">
        <f t="shared" si="29"/>
        <v>344.61384543031505</v>
      </c>
      <c r="AH121">
        <f t="shared" si="29"/>
        <v>345.19961799856929</v>
      </c>
      <c r="AI121">
        <f t="shared" si="29"/>
        <v>345.78469897919177</v>
      </c>
      <c r="AJ121">
        <f t="shared" si="29"/>
        <v>346.36910545170645</v>
      </c>
      <c r="AK121">
        <f t="shared" si="29"/>
        <v>346.95285511402892</v>
      </c>
      <c r="AL121">
        <f t="shared" si="29"/>
        <v>347.53596629658182</v>
      </c>
      <c r="AM121">
        <f t="shared" si="29"/>
        <v>348.11845797641365</v>
      </c>
      <c r="AN121">
        <f t="shared" si="29"/>
        <v>348.70034979130753</v>
      </c>
      <c r="AO121">
        <f t="shared" si="29"/>
        <v>349.2816620538689</v>
      </c>
    </row>
    <row r="122" spans="10:41" x14ac:dyDescent="0.2">
      <c r="K122">
        <f t="shared" ref="K122:AO122" si="30">0.603055*K$3+331.5024-K$3^2*5.28*10^-4+(0.1495874*K$3+51.471935-K$3^2*7.82*10^-4)*K19</f>
        <v>331.52733354735824</v>
      </c>
      <c r="L122">
        <f t="shared" si="30"/>
        <v>332.1318091272754</v>
      </c>
      <c r="M122">
        <f t="shared" si="30"/>
        <v>332.73536278453059</v>
      </c>
      <c r="N122">
        <f t="shared" si="30"/>
        <v>333.33800240687032</v>
      </c>
      <c r="O122">
        <f t="shared" si="30"/>
        <v>333.93973625924679</v>
      </c>
      <c r="P122">
        <f t="shared" si="30"/>
        <v>334.5405729969761</v>
      </c>
      <c r="Q122">
        <f t="shared" si="30"/>
        <v>335.14052167912257</v>
      </c>
      <c r="R122">
        <f t="shared" si="30"/>
        <v>335.73959178210202</v>
      </c>
      <c r="S122">
        <f t="shared" si="30"/>
        <v>336.33779321349999</v>
      </c>
      <c r="T122">
        <f t="shared" si="30"/>
        <v>336.93513632609574</v>
      </c>
      <c r="U122">
        <f t="shared" si="30"/>
        <v>337.5316319320865</v>
      </c>
      <c r="V122">
        <f t="shared" si="30"/>
        <v>338.1272913175037</v>
      </c>
      <c r="W122">
        <f t="shared" si="30"/>
        <v>338.72212625681368</v>
      </c>
      <c r="X122">
        <f t="shared" si="30"/>
        <v>339.31614902769348</v>
      </c>
      <c r="Y122">
        <f t="shared" si="30"/>
        <v>339.90937242597391</v>
      </c>
      <c r="Z122">
        <f t="shared" si="30"/>
        <v>340.50180978074076</v>
      </c>
      <c r="AA122">
        <f t="shared" si="30"/>
        <v>341.09347496958281</v>
      </c>
      <c r="AB122">
        <f t="shared" si="30"/>
        <v>341.68438243397873</v>
      </c>
      <c r="AC122">
        <f t="shared" si="30"/>
        <v>342.27454719481148</v>
      </c>
      <c r="AD122">
        <f t="shared" si="30"/>
        <v>342.86398486799897</v>
      </c>
      <c r="AE122">
        <f t="shared" si="30"/>
        <v>343.45271168023032</v>
      </c>
      <c r="AF122">
        <f t="shared" si="30"/>
        <v>344.04074448479668</v>
      </c>
      <c r="AG122">
        <f t="shared" si="30"/>
        <v>344.62810077750294</v>
      </c>
      <c r="AH122">
        <f t="shared" si="30"/>
        <v>345.21479871265063</v>
      </c>
      <c r="AI122">
        <f t="shared" si="30"/>
        <v>345.80085711907634</v>
      </c>
      <c r="AJ122">
        <f t="shared" si="30"/>
        <v>346.38629551623592</v>
      </c>
      <c r="AK122">
        <f t="shared" si="30"/>
        <v>346.97113413031877</v>
      </c>
      <c r="AL122">
        <f t="shared" si="30"/>
        <v>347.55539391037922</v>
      </c>
      <c r="AM122">
        <f t="shared" si="30"/>
        <v>348.13909654447275</v>
      </c>
      <c r="AN122">
        <f t="shared" si="30"/>
        <v>348.72226447578004</v>
      </c>
      <c r="AO122">
        <f t="shared" si="30"/>
        <v>349.3049209187073</v>
      </c>
    </row>
    <row r="123" spans="10:41" x14ac:dyDescent="0.2">
      <c r="K123">
        <f t="shared" ref="K123:AO123" si="31">0.603055*K$3+331.5024-K$3^2*5.28*10^-4+(0.1495874*K$3+51.471935-K$3^2*7.82*10^-4)*K20</f>
        <v>331.53045024077801</v>
      </c>
      <c r="L123">
        <f t="shared" si="31"/>
        <v>332.13516939318481</v>
      </c>
      <c r="M123">
        <f t="shared" si="31"/>
        <v>332.73898338259693</v>
      </c>
      <c r="N123">
        <f t="shared" si="31"/>
        <v>333.34190108272912</v>
      </c>
      <c r="O123">
        <f t="shared" si="31"/>
        <v>333.94393179165263</v>
      </c>
      <c r="P123">
        <f t="shared" si="31"/>
        <v>334.54508524659815</v>
      </c>
      <c r="Q123">
        <f t="shared" si="31"/>
        <v>335.14537163901292</v>
      </c>
      <c r="R123">
        <f t="shared" si="31"/>
        <v>335.74480162986481</v>
      </c>
      <c r="S123">
        <f t="shared" si="31"/>
        <v>336.34338636518748</v>
      </c>
      <c r="T123">
        <f t="shared" si="31"/>
        <v>336.94113749185772</v>
      </c>
      <c r="U123">
        <f t="shared" si="31"/>
        <v>337.53806717359731</v>
      </c>
      <c r="V123">
        <f t="shared" si="31"/>
        <v>338.13418810719168</v>
      </c>
      <c r="W123">
        <f t="shared" si="31"/>
        <v>338.72951353891534</v>
      </c>
      <c r="X123">
        <f t="shared" si="31"/>
        <v>339.32405728115515</v>
      </c>
      <c r="Y123">
        <f t="shared" si="31"/>
        <v>339.91783372922066</v>
      </c>
      <c r="Z123">
        <f t="shared" si="31"/>
        <v>340.51085787833335</v>
      </c>
      <c r="AA123">
        <f t="shared" si="31"/>
        <v>341.10314534078066</v>
      </c>
      <c r="AB123">
        <f t="shared" si="31"/>
        <v>341.69471236322607</v>
      </c>
      <c r="AC123">
        <f t="shared" si="31"/>
        <v>342.28557584416291</v>
      </c>
      <c r="AD123">
        <f t="shared" si="31"/>
        <v>342.87575335149887</v>
      </c>
      <c r="AE123">
        <f t="shared" si="31"/>
        <v>343.46526314025914</v>
      </c>
      <c r="AF123">
        <f t="shared" si="31"/>
        <v>344.05412417039628</v>
      </c>
      <c r="AG123">
        <f t="shared" si="31"/>
        <v>344.64235612469082</v>
      </c>
      <c r="AH123">
        <f t="shared" si="31"/>
        <v>345.22997942673197</v>
      </c>
      <c r="AI123">
        <f t="shared" si="31"/>
        <v>345.81701525896085</v>
      </c>
      <c r="AJ123">
        <f t="shared" si="31"/>
        <v>346.40348558076539</v>
      </c>
      <c r="AK123">
        <f t="shared" si="31"/>
        <v>346.98941314660857</v>
      </c>
      <c r="AL123">
        <f t="shared" si="31"/>
        <v>347.57482152417663</v>
      </c>
      <c r="AM123">
        <f t="shared" si="31"/>
        <v>348.15973511253185</v>
      </c>
      <c r="AN123">
        <f t="shared" si="31"/>
        <v>348.74417916025254</v>
      </c>
      <c r="AO123">
        <f t="shared" si="31"/>
        <v>349.32817978354569</v>
      </c>
    </row>
    <row r="124" spans="10:41" x14ac:dyDescent="0.2">
      <c r="K124">
        <f t="shared" ref="K124:AO124" si="32">0.603055*K$3+331.5024-K$3^2*5.28*10^-4+(0.1495874*K$3+51.471935-K$3^2*7.82*10^-4)*K21</f>
        <v>331.53356693419778</v>
      </c>
      <c r="L124">
        <f t="shared" si="32"/>
        <v>332.13852965909427</v>
      </c>
      <c r="M124">
        <f t="shared" si="32"/>
        <v>332.74260398066326</v>
      </c>
      <c r="N124">
        <f t="shared" si="32"/>
        <v>333.34579975858793</v>
      </c>
      <c r="O124">
        <f t="shared" si="32"/>
        <v>333.94812732405848</v>
      </c>
      <c r="P124">
        <f t="shared" si="32"/>
        <v>334.54959749622014</v>
      </c>
      <c r="Q124">
        <f t="shared" si="32"/>
        <v>335.15022159890322</v>
      </c>
      <c r="R124">
        <f t="shared" si="32"/>
        <v>335.75001147762754</v>
      </c>
      <c r="S124">
        <f t="shared" si="32"/>
        <v>336.34897951687498</v>
      </c>
      <c r="T124">
        <f t="shared" si="32"/>
        <v>336.94713865761969</v>
      </c>
      <c r="U124">
        <f t="shared" si="32"/>
        <v>337.54450241510813</v>
      </c>
      <c r="V124">
        <f t="shared" si="32"/>
        <v>338.14108489687959</v>
      </c>
      <c r="W124">
        <f t="shared" si="32"/>
        <v>338.73690082101706</v>
      </c>
      <c r="X124">
        <f t="shared" si="32"/>
        <v>339.33196553461681</v>
      </c>
      <c r="Y124">
        <f t="shared" si="32"/>
        <v>339.92629503246741</v>
      </c>
      <c r="Z124">
        <f t="shared" si="32"/>
        <v>340.51990597592595</v>
      </c>
      <c r="AA124">
        <f t="shared" si="32"/>
        <v>341.1128157119785</v>
      </c>
      <c r="AB124">
        <f t="shared" si="32"/>
        <v>341.70504229247337</v>
      </c>
      <c r="AC124">
        <f t="shared" si="32"/>
        <v>342.29660449351439</v>
      </c>
      <c r="AD124">
        <f t="shared" si="32"/>
        <v>342.88752183499872</v>
      </c>
      <c r="AE124">
        <f t="shared" si="32"/>
        <v>343.4778146002879</v>
      </c>
      <c r="AF124">
        <f t="shared" si="32"/>
        <v>344.06750385599582</v>
      </c>
      <c r="AG124">
        <f t="shared" si="32"/>
        <v>344.6566114718787</v>
      </c>
      <c r="AH124">
        <f t="shared" si="32"/>
        <v>345.24516014081325</v>
      </c>
      <c r="AI124">
        <f t="shared" si="32"/>
        <v>345.83317339884542</v>
      </c>
      <c r="AJ124">
        <f t="shared" si="32"/>
        <v>346.42067564529492</v>
      </c>
      <c r="AK124">
        <f t="shared" si="32"/>
        <v>347.00769216289842</v>
      </c>
      <c r="AL124">
        <f t="shared" si="32"/>
        <v>347.59424913797403</v>
      </c>
      <c r="AM124">
        <f t="shared" si="32"/>
        <v>348.18037368059089</v>
      </c>
      <c r="AN124">
        <f t="shared" si="32"/>
        <v>348.76609384472505</v>
      </c>
      <c r="AO124">
        <f t="shared" si="32"/>
        <v>349.35143864838415</v>
      </c>
    </row>
    <row r="125" spans="10:41" x14ac:dyDescent="0.2">
      <c r="K125">
        <f t="shared" ref="K125:AO125" si="33">0.603055*K$3+331.5024-K$3^2*5.28*10^-4+(0.1495874*K$3+51.471935-K$3^2*7.82*10^-4)*K22</f>
        <v>331.53668362761755</v>
      </c>
      <c r="L125">
        <f t="shared" si="33"/>
        <v>332.14188992500368</v>
      </c>
      <c r="M125">
        <f t="shared" si="33"/>
        <v>332.7462245787296</v>
      </c>
      <c r="N125">
        <f t="shared" si="33"/>
        <v>333.34969843444668</v>
      </c>
      <c r="O125">
        <f t="shared" si="33"/>
        <v>333.95232285646432</v>
      </c>
      <c r="P125">
        <f t="shared" si="33"/>
        <v>334.55410974584214</v>
      </c>
      <c r="Q125">
        <f t="shared" si="33"/>
        <v>335.15507155879351</v>
      </c>
      <c r="R125">
        <f t="shared" si="33"/>
        <v>335.75522132539032</v>
      </c>
      <c r="S125">
        <f t="shared" si="33"/>
        <v>336.35457266856247</v>
      </c>
      <c r="T125">
        <f t="shared" si="33"/>
        <v>336.95313982338166</v>
      </c>
      <c r="U125">
        <f t="shared" si="33"/>
        <v>337.55093765661894</v>
      </c>
      <c r="V125">
        <f t="shared" si="33"/>
        <v>338.14798168656756</v>
      </c>
      <c r="W125">
        <f t="shared" si="33"/>
        <v>338.74428810311878</v>
      </c>
      <c r="X125">
        <f t="shared" si="33"/>
        <v>339.33987378807848</v>
      </c>
      <c r="Y125">
        <f t="shared" si="33"/>
        <v>339.93475633571416</v>
      </c>
      <c r="Z125">
        <f t="shared" si="33"/>
        <v>340.52895407351855</v>
      </c>
      <c r="AA125">
        <f t="shared" si="33"/>
        <v>341.12248608317634</v>
      </c>
      <c r="AB125">
        <f t="shared" si="33"/>
        <v>341.71537222172071</v>
      </c>
      <c r="AC125">
        <f t="shared" si="33"/>
        <v>342.30763314286582</v>
      </c>
      <c r="AD125">
        <f t="shared" si="33"/>
        <v>342.89929031849857</v>
      </c>
      <c r="AE125">
        <f t="shared" si="33"/>
        <v>343.49036606031672</v>
      </c>
      <c r="AF125">
        <f t="shared" si="33"/>
        <v>344.08088354159543</v>
      </c>
      <c r="AG125">
        <f t="shared" si="33"/>
        <v>344.67086681906659</v>
      </c>
      <c r="AH125">
        <f t="shared" si="33"/>
        <v>345.26034085489459</v>
      </c>
      <c r="AI125">
        <f t="shared" si="33"/>
        <v>345.84933153872993</v>
      </c>
      <c r="AJ125">
        <f t="shared" si="33"/>
        <v>346.43786570982439</v>
      </c>
      <c r="AK125">
        <f t="shared" si="33"/>
        <v>347.02597117918828</v>
      </c>
      <c r="AL125">
        <f t="shared" si="33"/>
        <v>347.61367675177144</v>
      </c>
      <c r="AM125">
        <f t="shared" si="33"/>
        <v>348.20101224864999</v>
      </c>
      <c r="AN125">
        <f t="shared" si="33"/>
        <v>348.78800852919755</v>
      </c>
      <c r="AO125">
        <f t="shared" si="33"/>
        <v>349.37469751322254</v>
      </c>
    </row>
    <row r="126" spans="10:41" x14ac:dyDescent="0.2">
      <c r="K126">
        <f t="shared" ref="K126:AO126" si="34">0.603055*K$3+331.5024-K$3^2*5.28*10^-4+(0.1495874*K$3+51.471935-K$3^2*7.82*10^-4)*K23</f>
        <v>331.53980032103732</v>
      </c>
      <c r="L126">
        <f t="shared" si="34"/>
        <v>332.14525019091309</v>
      </c>
      <c r="M126">
        <f t="shared" si="34"/>
        <v>332.74984517679593</v>
      </c>
      <c r="N126">
        <f t="shared" si="34"/>
        <v>333.35359711030549</v>
      </c>
      <c r="O126">
        <f t="shared" si="34"/>
        <v>333.95651838887017</v>
      </c>
      <c r="P126">
        <f t="shared" si="34"/>
        <v>334.55862199546419</v>
      </c>
      <c r="Q126">
        <f t="shared" si="34"/>
        <v>335.15992151868386</v>
      </c>
      <c r="R126">
        <f t="shared" si="34"/>
        <v>335.76043117315305</v>
      </c>
      <c r="S126">
        <f t="shared" si="34"/>
        <v>336.36016582024996</v>
      </c>
      <c r="T126">
        <f t="shared" si="34"/>
        <v>336.95914098914363</v>
      </c>
      <c r="U126">
        <f t="shared" si="34"/>
        <v>337.5573728981297</v>
      </c>
      <c r="V126">
        <f t="shared" si="34"/>
        <v>338.15487847625553</v>
      </c>
      <c r="W126">
        <f t="shared" si="34"/>
        <v>338.75167538522049</v>
      </c>
      <c r="X126">
        <f t="shared" si="34"/>
        <v>339.3477820415402</v>
      </c>
      <c r="Y126">
        <f t="shared" si="34"/>
        <v>339.9432176389609</v>
      </c>
      <c r="Z126">
        <f t="shared" si="34"/>
        <v>340.53800217111115</v>
      </c>
      <c r="AA126">
        <f t="shared" si="34"/>
        <v>341.13215645437418</v>
      </c>
      <c r="AB126">
        <f t="shared" si="34"/>
        <v>341.72570215096806</v>
      </c>
      <c r="AC126">
        <f t="shared" si="34"/>
        <v>342.31866179221726</v>
      </c>
      <c r="AD126">
        <f t="shared" si="34"/>
        <v>342.91105880199842</v>
      </c>
      <c r="AE126">
        <f t="shared" si="34"/>
        <v>343.50291752034548</v>
      </c>
      <c r="AF126">
        <f t="shared" si="34"/>
        <v>344.09426322719503</v>
      </c>
      <c r="AG126">
        <f t="shared" si="34"/>
        <v>344.68512216625442</v>
      </c>
      <c r="AH126">
        <f t="shared" si="34"/>
        <v>345.27552156897593</v>
      </c>
      <c r="AI126">
        <f t="shared" si="34"/>
        <v>345.86548967861449</v>
      </c>
      <c r="AJ126">
        <f t="shared" si="34"/>
        <v>346.45505577435387</v>
      </c>
      <c r="AK126">
        <f t="shared" si="34"/>
        <v>347.04425019547807</v>
      </c>
      <c r="AL126">
        <f t="shared" si="34"/>
        <v>347.63310436556884</v>
      </c>
      <c r="AM126">
        <f t="shared" si="34"/>
        <v>348.22165081670909</v>
      </c>
      <c r="AN126">
        <f t="shared" si="34"/>
        <v>348.80992321367</v>
      </c>
      <c r="AO126">
        <f t="shared" si="34"/>
        <v>349.39795637806094</v>
      </c>
    </row>
    <row r="127" spans="10:41" x14ac:dyDescent="0.2">
      <c r="K127">
        <f t="shared" ref="K127:AO127" si="35">0.603055*K$3+331.5024-K$3^2*5.28*10^-4+(0.1495874*K$3+51.471935-K$3^2*7.82*10^-4)*K24</f>
        <v>331.54291701445709</v>
      </c>
      <c r="L127">
        <f t="shared" si="35"/>
        <v>332.1486104568225</v>
      </c>
      <c r="M127">
        <f t="shared" si="35"/>
        <v>332.75346577486221</v>
      </c>
      <c r="N127">
        <f t="shared" si="35"/>
        <v>333.35749578616424</v>
      </c>
      <c r="O127">
        <f t="shared" si="35"/>
        <v>333.96071392127601</v>
      </c>
      <c r="P127">
        <f t="shared" si="35"/>
        <v>334.56313424508619</v>
      </c>
      <c r="Q127">
        <f t="shared" si="35"/>
        <v>335.16477147857415</v>
      </c>
      <c r="R127">
        <f t="shared" si="35"/>
        <v>335.76564102091578</v>
      </c>
      <c r="S127">
        <f t="shared" si="35"/>
        <v>336.36575897193751</v>
      </c>
      <c r="T127">
        <f t="shared" si="35"/>
        <v>336.96514215490555</v>
      </c>
      <c r="U127">
        <f t="shared" si="35"/>
        <v>337.56380813964051</v>
      </c>
      <c r="V127">
        <f t="shared" si="35"/>
        <v>338.1617752659435</v>
      </c>
      <c r="W127">
        <f t="shared" si="35"/>
        <v>338.75906266732221</v>
      </c>
      <c r="X127">
        <f t="shared" si="35"/>
        <v>339.35569029500186</v>
      </c>
      <c r="Y127">
        <f t="shared" si="35"/>
        <v>339.95167894220765</v>
      </c>
      <c r="Z127">
        <f t="shared" si="35"/>
        <v>340.54705026870374</v>
      </c>
      <c r="AA127">
        <f t="shared" si="35"/>
        <v>341.14182682557202</v>
      </c>
      <c r="AB127">
        <f t="shared" si="35"/>
        <v>341.73603208021541</v>
      </c>
      <c r="AC127">
        <f t="shared" si="35"/>
        <v>342.32969044156869</v>
      </c>
      <c r="AD127">
        <f t="shared" si="35"/>
        <v>342.92282728549833</v>
      </c>
      <c r="AE127">
        <f t="shared" si="35"/>
        <v>343.51546898037429</v>
      </c>
      <c r="AF127">
        <f t="shared" si="35"/>
        <v>344.10764291279457</v>
      </c>
      <c r="AG127">
        <f t="shared" si="35"/>
        <v>344.6993775134423</v>
      </c>
      <c r="AH127">
        <f t="shared" si="35"/>
        <v>345.29070228305721</v>
      </c>
      <c r="AI127">
        <f t="shared" si="35"/>
        <v>345.881647818499</v>
      </c>
      <c r="AJ127">
        <f t="shared" si="35"/>
        <v>346.4722458388834</v>
      </c>
      <c r="AK127">
        <f t="shared" si="35"/>
        <v>347.06252921176792</v>
      </c>
      <c r="AL127">
        <f t="shared" si="35"/>
        <v>347.65253197936624</v>
      </c>
      <c r="AM127">
        <f t="shared" si="35"/>
        <v>348.24228938476818</v>
      </c>
      <c r="AN127">
        <f t="shared" si="35"/>
        <v>348.83183789814251</v>
      </c>
      <c r="AO127">
        <f t="shared" si="35"/>
        <v>349.42121524289934</v>
      </c>
    </row>
    <row r="128" spans="10:41" x14ac:dyDescent="0.2">
      <c r="K128">
        <f t="shared" ref="K128:AO128" si="36">0.603055*K$3+331.5024-K$3^2*5.28*10^-4+(0.1495874*K$3+51.471935-K$3^2*7.82*10^-4)*K25</f>
        <v>331.54603370787686</v>
      </c>
      <c r="L128">
        <f t="shared" si="36"/>
        <v>332.15197072273196</v>
      </c>
      <c r="M128">
        <f t="shared" si="36"/>
        <v>332.75708637292854</v>
      </c>
      <c r="N128">
        <f t="shared" si="36"/>
        <v>333.36139446202304</v>
      </c>
      <c r="O128">
        <f t="shared" si="36"/>
        <v>333.9649094536818</v>
      </c>
      <c r="P128">
        <f t="shared" si="36"/>
        <v>334.56764649470819</v>
      </c>
      <c r="Q128">
        <f t="shared" si="36"/>
        <v>335.16962143846445</v>
      </c>
      <c r="R128">
        <f t="shared" si="36"/>
        <v>335.77085086867856</v>
      </c>
      <c r="S128">
        <f t="shared" si="36"/>
        <v>336.371352123625</v>
      </c>
      <c r="T128">
        <f t="shared" si="36"/>
        <v>336.97114332066752</v>
      </c>
      <c r="U128">
        <f t="shared" si="36"/>
        <v>337.57024338115133</v>
      </c>
      <c r="V128">
        <f t="shared" si="36"/>
        <v>338.16867205563148</v>
      </c>
      <c r="W128">
        <f t="shared" si="36"/>
        <v>338.76644994942387</v>
      </c>
      <c r="X128">
        <f t="shared" si="36"/>
        <v>339.36359854846353</v>
      </c>
      <c r="Y128">
        <f t="shared" si="36"/>
        <v>339.9601402454544</v>
      </c>
      <c r="Z128">
        <f t="shared" si="36"/>
        <v>340.55609836629634</v>
      </c>
      <c r="AA128">
        <f t="shared" si="36"/>
        <v>341.15149719676987</v>
      </c>
      <c r="AB128">
        <f t="shared" si="36"/>
        <v>341.74636200946276</v>
      </c>
      <c r="AC128">
        <f t="shared" si="36"/>
        <v>342.34071909092012</v>
      </c>
      <c r="AD128">
        <f t="shared" si="36"/>
        <v>342.93459576899818</v>
      </c>
      <c r="AE128">
        <f t="shared" si="36"/>
        <v>343.52802044040311</v>
      </c>
      <c r="AF128">
        <f t="shared" si="36"/>
        <v>344.12102259839418</v>
      </c>
      <c r="AG128">
        <f t="shared" si="36"/>
        <v>344.71363286063018</v>
      </c>
      <c r="AH128">
        <f t="shared" si="36"/>
        <v>345.30588299713855</v>
      </c>
      <c r="AI128">
        <f t="shared" si="36"/>
        <v>345.89780595838357</v>
      </c>
      <c r="AJ128">
        <f t="shared" si="36"/>
        <v>346.48943590341287</v>
      </c>
      <c r="AK128">
        <f t="shared" si="36"/>
        <v>347.08080822805778</v>
      </c>
      <c r="AL128">
        <f t="shared" si="36"/>
        <v>347.67195959316365</v>
      </c>
      <c r="AM128">
        <f t="shared" si="36"/>
        <v>348.26292795282728</v>
      </c>
      <c r="AN128">
        <f t="shared" si="36"/>
        <v>348.85375258261502</v>
      </c>
      <c r="AO128">
        <f t="shared" si="36"/>
        <v>349.44447410773773</v>
      </c>
    </row>
    <row r="129" spans="11:41" x14ac:dyDescent="0.2">
      <c r="K129">
        <f t="shared" ref="K129:AO129" si="37">0.603055*K$3+331.5024-K$3^2*5.28*10^-4+(0.1495874*K$3+51.471935-K$3^2*7.82*10^-4)*K26</f>
        <v>331.54915040129663</v>
      </c>
      <c r="L129">
        <f t="shared" si="37"/>
        <v>332.15533098864137</v>
      </c>
      <c r="M129">
        <f t="shared" si="37"/>
        <v>332.76070697099487</v>
      </c>
      <c r="N129">
        <f t="shared" si="37"/>
        <v>333.36529313788185</v>
      </c>
      <c r="O129">
        <f t="shared" si="37"/>
        <v>333.96910498608764</v>
      </c>
      <c r="P129">
        <f t="shared" si="37"/>
        <v>334.57215874433024</v>
      </c>
      <c r="Q129">
        <f t="shared" si="37"/>
        <v>335.1744713983548</v>
      </c>
      <c r="R129">
        <f t="shared" si="37"/>
        <v>335.77606071644129</v>
      </c>
      <c r="S129">
        <f t="shared" si="37"/>
        <v>336.37694527531249</v>
      </c>
      <c r="T129">
        <f t="shared" si="37"/>
        <v>336.97714448642949</v>
      </c>
      <c r="U129">
        <f t="shared" si="37"/>
        <v>337.57667862266214</v>
      </c>
      <c r="V129">
        <f t="shared" si="37"/>
        <v>338.17556884531945</v>
      </c>
      <c r="W129">
        <f t="shared" si="37"/>
        <v>338.77383723152559</v>
      </c>
      <c r="X129">
        <f t="shared" si="37"/>
        <v>339.37150680192519</v>
      </c>
      <c r="Y129">
        <f t="shared" si="37"/>
        <v>339.96860154870109</v>
      </c>
      <c r="Z129">
        <f t="shared" si="37"/>
        <v>340.56514646388894</v>
      </c>
      <c r="AA129">
        <f t="shared" si="37"/>
        <v>341.16116756796771</v>
      </c>
      <c r="AB129">
        <f t="shared" si="37"/>
        <v>341.75669193871011</v>
      </c>
      <c r="AC129">
        <f t="shared" si="37"/>
        <v>342.35174774027155</v>
      </c>
      <c r="AD129">
        <f t="shared" si="37"/>
        <v>342.94636425249803</v>
      </c>
      <c r="AE129">
        <f t="shared" si="37"/>
        <v>343.54057190043187</v>
      </c>
      <c r="AF129">
        <f t="shared" si="37"/>
        <v>344.13440228399378</v>
      </c>
      <c r="AG129">
        <f t="shared" si="37"/>
        <v>344.72788820781807</v>
      </c>
      <c r="AH129">
        <f t="shared" si="37"/>
        <v>345.32106371121989</v>
      </c>
      <c r="AI129">
        <f t="shared" si="37"/>
        <v>345.91396409826808</v>
      </c>
      <c r="AJ129">
        <f t="shared" si="37"/>
        <v>346.50662596794234</v>
      </c>
      <c r="AK129">
        <f t="shared" si="37"/>
        <v>347.09908724434757</v>
      </c>
      <c r="AL129">
        <f t="shared" si="37"/>
        <v>347.69138720696105</v>
      </c>
      <c r="AM129">
        <f t="shared" si="37"/>
        <v>348.28356652088638</v>
      </c>
      <c r="AN129">
        <f t="shared" si="37"/>
        <v>348.87566726708752</v>
      </c>
      <c r="AO129">
        <f t="shared" si="37"/>
        <v>349.46773297257613</v>
      </c>
    </row>
    <row r="130" spans="11:41" x14ac:dyDescent="0.2">
      <c r="K130">
        <f t="shared" ref="K130:AO130" si="38">0.603055*K$3+331.5024-K$3^2*5.28*10^-4+(0.1495874*K$3+51.471935-K$3^2*7.82*10^-4)*K27</f>
        <v>331.5522670947164</v>
      </c>
      <c r="L130">
        <f t="shared" si="38"/>
        <v>332.15869125455077</v>
      </c>
      <c r="M130">
        <f t="shared" si="38"/>
        <v>332.76432756906121</v>
      </c>
      <c r="N130">
        <f t="shared" si="38"/>
        <v>333.3691918137406</v>
      </c>
      <c r="O130">
        <f t="shared" si="38"/>
        <v>333.97330051849349</v>
      </c>
      <c r="P130">
        <f t="shared" si="38"/>
        <v>334.57667099395223</v>
      </c>
      <c r="Q130">
        <f t="shared" si="38"/>
        <v>335.17932135824509</v>
      </c>
      <c r="R130">
        <f t="shared" si="38"/>
        <v>335.78127056420408</v>
      </c>
      <c r="S130">
        <f t="shared" si="38"/>
        <v>336.38253842699999</v>
      </c>
      <c r="T130">
        <f t="shared" si="38"/>
        <v>336.98314565219147</v>
      </c>
      <c r="U130">
        <f t="shared" si="38"/>
        <v>337.58311386417296</v>
      </c>
      <c r="V130">
        <f t="shared" si="38"/>
        <v>338.18246563500736</v>
      </c>
      <c r="W130">
        <f t="shared" si="38"/>
        <v>338.78122451362731</v>
      </c>
      <c r="X130">
        <f t="shared" si="38"/>
        <v>339.37941505538686</v>
      </c>
      <c r="Y130">
        <f t="shared" si="38"/>
        <v>339.97706285194784</v>
      </c>
      <c r="Z130">
        <f t="shared" si="38"/>
        <v>340.57419456148153</v>
      </c>
      <c r="AA130">
        <f t="shared" si="38"/>
        <v>341.17083793916555</v>
      </c>
      <c r="AB130">
        <f t="shared" si="38"/>
        <v>341.7670218679574</v>
      </c>
      <c r="AC130">
        <f t="shared" si="38"/>
        <v>342.36277638962298</v>
      </c>
      <c r="AD130">
        <f t="shared" si="38"/>
        <v>342.95813273599788</v>
      </c>
      <c r="AE130">
        <f t="shared" si="38"/>
        <v>343.55312336046069</v>
      </c>
      <c r="AF130">
        <f t="shared" si="38"/>
        <v>344.14778196959332</v>
      </c>
      <c r="AG130">
        <f t="shared" si="38"/>
        <v>344.74214355500595</v>
      </c>
      <c r="AH130">
        <f t="shared" si="38"/>
        <v>345.33624442530123</v>
      </c>
      <c r="AI130">
        <f t="shared" si="38"/>
        <v>345.93012223815265</v>
      </c>
      <c r="AJ130">
        <f t="shared" si="38"/>
        <v>346.52381603247181</v>
      </c>
      <c r="AK130">
        <f t="shared" si="38"/>
        <v>347.11736626063743</v>
      </c>
      <c r="AL130">
        <f t="shared" si="38"/>
        <v>347.7108148207584</v>
      </c>
      <c r="AM130">
        <f t="shared" si="38"/>
        <v>348.30420508894542</v>
      </c>
      <c r="AN130">
        <f t="shared" si="38"/>
        <v>348.89758195156003</v>
      </c>
      <c r="AO130">
        <f t="shared" si="38"/>
        <v>349.49099183741453</v>
      </c>
    </row>
    <row r="131" spans="11:41" x14ac:dyDescent="0.2">
      <c r="K131">
        <f t="shared" ref="K131:AO131" si="39">0.603055*K$3+331.5024-K$3^2*5.28*10^-4+(0.1495874*K$3+51.471935-K$3^2*7.82*10^-4)*K28</f>
        <v>331.55538378813623</v>
      </c>
      <c r="L131">
        <f t="shared" si="39"/>
        <v>332.16205152046024</v>
      </c>
      <c r="M131">
        <f t="shared" si="39"/>
        <v>332.76794816712754</v>
      </c>
      <c r="N131">
        <f t="shared" si="39"/>
        <v>333.37309048959941</v>
      </c>
      <c r="O131">
        <f t="shared" si="39"/>
        <v>333.97749605089933</v>
      </c>
      <c r="P131">
        <f t="shared" si="39"/>
        <v>334.58118324357423</v>
      </c>
      <c r="Q131">
        <f t="shared" si="39"/>
        <v>335.18417131813544</v>
      </c>
      <c r="R131">
        <f t="shared" si="39"/>
        <v>335.78648041196681</v>
      </c>
      <c r="S131">
        <f t="shared" si="39"/>
        <v>336.38813157868748</v>
      </c>
      <c r="T131">
        <f t="shared" si="39"/>
        <v>336.98914681795344</v>
      </c>
      <c r="U131">
        <f t="shared" si="39"/>
        <v>337.58954910568377</v>
      </c>
      <c r="V131">
        <f t="shared" si="39"/>
        <v>338.18936242469533</v>
      </c>
      <c r="W131">
        <f t="shared" si="39"/>
        <v>338.78861179572903</v>
      </c>
      <c r="X131">
        <f t="shared" si="39"/>
        <v>339.38732330884858</v>
      </c>
      <c r="Y131">
        <f t="shared" si="39"/>
        <v>339.98552415519458</v>
      </c>
      <c r="Z131">
        <f t="shared" si="39"/>
        <v>340.58324265907413</v>
      </c>
      <c r="AA131">
        <f t="shared" si="39"/>
        <v>341.18050831036339</v>
      </c>
      <c r="AB131">
        <f t="shared" si="39"/>
        <v>341.77735179720474</v>
      </c>
      <c r="AC131">
        <f t="shared" si="39"/>
        <v>342.37380503897441</v>
      </c>
      <c r="AD131">
        <f t="shared" si="39"/>
        <v>342.96990121949779</v>
      </c>
      <c r="AE131">
        <f t="shared" si="39"/>
        <v>343.56567482048945</v>
      </c>
      <c r="AF131">
        <f t="shared" si="39"/>
        <v>344.16116165519293</v>
      </c>
      <c r="AG131">
        <f t="shared" si="39"/>
        <v>344.75639890219378</v>
      </c>
      <c r="AH131">
        <f t="shared" si="39"/>
        <v>345.35142513938251</v>
      </c>
      <c r="AI131">
        <f t="shared" si="39"/>
        <v>345.94628037803716</v>
      </c>
      <c r="AJ131">
        <f t="shared" si="39"/>
        <v>346.54100609700134</v>
      </c>
      <c r="AK131">
        <f t="shared" si="39"/>
        <v>347.13564527692728</v>
      </c>
      <c r="AL131">
        <f t="shared" si="39"/>
        <v>347.73024243455581</v>
      </c>
      <c r="AM131">
        <f t="shared" si="39"/>
        <v>348.32484365700452</v>
      </c>
      <c r="AN131">
        <f t="shared" si="39"/>
        <v>348.91949663603253</v>
      </c>
      <c r="AO131">
        <f t="shared" si="39"/>
        <v>349.51425070225298</v>
      </c>
    </row>
    <row r="132" spans="11:41" x14ac:dyDescent="0.2">
      <c r="K132">
        <f t="shared" ref="K132:AO132" si="40">0.603055*K$3+331.5024-K$3^2*5.28*10^-4+(0.1495874*K$3+51.471935-K$3^2*7.82*10^-4)*K29</f>
        <v>331.558500481556</v>
      </c>
      <c r="L132">
        <f t="shared" si="40"/>
        <v>332.16541178636965</v>
      </c>
      <c r="M132">
        <f t="shared" si="40"/>
        <v>332.77156876519382</v>
      </c>
      <c r="N132">
        <f t="shared" si="40"/>
        <v>333.37698916545821</v>
      </c>
      <c r="O132">
        <f t="shared" si="40"/>
        <v>333.98169158330518</v>
      </c>
      <c r="P132">
        <f t="shared" si="40"/>
        <v>334.58569549319628</v>
      </c>
      <c r="Q132">
        <f t="shared" si="40"/>
        <v>335.18902127802573</v>
      </c>
      <c r="R132">
        <f t="shared" si="40"/>
        <v>335.79169025972953</v>
      </c>
      <c r="S132">
        <f t="shared" si="40"/>
        <v>336.39372473037497</v>
      </c>
      <c r="T132">
        <f t="shared" si="40"/>
        <v>336.99514798371541</v>
      </c>
      <c r="U132">
        <f t="shared" si="40"/>
        <v>337.59598434719459</v>
      </c>
      <c r="V132">
        <f t="shared" si="40"/>
        <v>338.1962592143833</v>
      </c>
      <c r="W132">
        <f t="shared" si="40"/>
        <v>338.79599907783074</v>
      </c>
      <c r="X132">
        <f t="shared" si="40"/>
        <v>339.39523156231024</v>
      </c>
      <c r="Y132">
        <f t="shared" si="40"/>
        <v>339.99398545844133</v>
      </c>
      <c r="Z132">
        <f t="shared" si="40"/>
        <v>340.59229075666673</v>
      </c>
      <c r="AA132">
        <f t="shared" si="40"/>
        <v>341.19017868156124</v>
      </c>
      <c r="AB132">
        <f t="shared" si="40"/>
        <v>341.78768172645209</v>
      </c>
      <c r="AC132">
        <f t="shared" si="40"/>
        <v>342.38483368832584</v>
      </c>
      <c r="AD132">
        <f t="shared" si="40"/>
        <v>342.98166970299764</v>
      </c>
      <c r="AE132">
        <f t="shared" si="40"/>
        <v>343.57822628051827</v>
      </c>
      <c r="AF132">
        <f t="shared" si="40"/>
        <v>344.17454134079247</v>
      </c>
      <c r="AG132">
        <f t="shared" si="40"/>
        <v>344.77065424938166</v>
      </c>
      <c r="AH132">
        <f t="shared" si="40"/>
        <v>345.36660585346385</v>
      </c>
      <c r="AI132">
        <f t="shared" si="40"/>
        <v>345.96243851792173</v>
      </c>
      <c r="AJ132">
        <f t="shared" si="40"/>
        <v>346.55819616153082</v>
      </c>
      <c r="AK132">
        <f t="shared" si="40"/>
        <v>347.15392429321707</v>
      </c>
      <c r="AL132">
        <f t="shared" si="40"/>
        <v>347.74967004835321</v>
      </c>
      <c r="AM132">
        <f t="shared" si="40"/>
        <v>348.34548222506362</v>
      </c>
      <c r="AN132">
        <f t="shared" si="40"/>
        <v>348.94141132050504</v>
      </c>
      <c r="AO132">
        <f t="shared" si="40"/>
        <v>349.53750956709138</v>
      </c>
    </row>
    <row r="133" spans="11:41" x14ac:dyDescent="0.2">
      <c r="K133">
        <f t="shared" ref="K133:AO133" si="41">0.603055*K$3+331.5024-K$3^2*5.28*10^-4+(0.1495874*K$3+51.471935-K$3^2*7.82*10^-4)*K30</f>
        <v>331.56161717497577</v>
      </c>
      <c r="L133">
        <f t="shared" si="41"/>
        <v>332.16877205227905</v>
      </c>
      <c r="M133">
        <f t="shared" si="41"/>
        <v>332.77518936326015</v>
      </c>
      <c r="N133">
        <f t="shared" si="41"/>
        <v>333.38088784131696</v>
      </c>
      <c r="O133">
        <f t="shared" si="41"/>
        <v>333.98588711571102</v>
      </c>
      <c r="P133">
        <f t="shared" si="41"/>
        <v>334.59020774281828</v>
      </c>
      <c r="Q133">
        <f t="shared" si="41"/>
        <v>335.19387123791603</v>
      </c>
      <c r="R133">
        <f t="shared" si="41"/>
        <v>335.79690010749232</v>
      </c>
      <c r="S133">
        <f t="shared" si="41"/>
        <v>336.39931788206246</v>
      </c>
      <c r="T133">
        <f t="shared" si="41"/>
        <v>337.00114914947738</v>
      </c>
      <c r="U133">
        <f t="shared" si="41"/>
        <v>337.60241958870535</v>
      </c>
      <c r="V133">
        <f t="shared" si="41"/>
        <v>338.20315600407127</v>
      </c>
      <c r="W133">
        <f t="shared" si="41"/>
        <v>338.80338635993246</v>
      </c>
      <c r="X133">
        <f t="shared" si="41"/>
        <v>339.40313981577191</v>
      </c>
      <c r="Y133">
        <f t="shared" si="41"/>
        <v>340.00244676168808</v>
      </c>
      <c r="Z133">
        <f t="shared" si="41"/>
        <v>340.60133885425932</v>
      </c>
      <c r="AA133">
        <f t="shared" si="41"/>
        <v>341.19984905275908</v>
      </c>
      <c r="AB133">
        <f t="shared" si="41"/>
        <v>341.79801165569944</v>
      </c>
      <c r="AC133">
        <f t="shared" si="41"/>
        <v>342.39586233767727</v>
      </c>
      <c r="AD133">
        <f t="shared" si="41"/>
        <v>342.99343818649749</v>
      </c>
      <c r="AE133">
        <f t="shared" si="41"/>
        <v>343.59077774054703</v>
      </c>
      <c r="AF133">
        <f t="shared" si="41"/>
        <v>344.18792102639208</v>
      </c>
      <c r="AG133">
        <f t="shared" si="41"/>
        <v>344.78490959656955</v>
      </c>
      <c r="AH133">
        <f t="shared" si="41"/>
        <v>345.38178656754519</v>
      </c>
      <c r="AI133">
        <f t="shared" si="41"/>
        <v>345.97859665780624</v>
      </c>
      <c r="AJ133">
        <f t="shared" si="41"/>
        <v>346.57538622606029</v>
      </c>
      <c r="AK133">
        <f t="shared" si="41"/>
        <v>347.17220330950693</v>
      </c>
      <c r="AL133">
        <f t="shared" si="41"/>
        <v>347.76909766215061</v>
      </c>
      <c r="AM133">
        <f t="shared" si="41"/>
        <v>348.36612079312272</v>
      </c>
      <c r="AN133">
        <f t="shared" si="41"/>
        <v>348.96332600497755</v>
      </c>
      <c r="AO133">
        <f t="shared" si="41"/>
        <v>349.56076843192977</v>
      </c>
    </row>
    <row r="134" spans="11:41" x14ac:dyDescent="0.2">
      <c r="K134">
        <f t="shared" ref="K134:AO134" si="42">0.603055*K$3+331.5024-K$3^2*5.28*10^-4+(0.1495874*K$3+51.471935-K$3^2*7.82*10^-4)*K31</f>
        <v>331.56473386839554</v>
      </c>
      <c r="L134">
        <f t="shared" si="42"/>
        <v>332.17213231818846</v>
      </c>
      <c r="M134">
        <f t="shared" si="42"/>
        <v>332.77880996132649</v>
      </c>
      <c r="N134">
        <f t="shared" si="42"/>
        <v>333.38478651717577</v>
      </c>
      <c r="O134">
        <f t="shared" si="42"/>
        <v>333.99008264811687</v>
      </c>
      <c r="P134">
        <f t="shared" si="42"/>
        <v>334.59471999244028</v>
      </c>
      <c r="Q134">
        <f t="shared" si="42"/>
        <v>335.19872119780638</v>
      </c>
      <c r="R134">
        <f t="shared" si="42"/>
        <v>335.80210995525505</v>
      </c>
      <c r="S134">
        <f t="shared" si="42"/>
        <v>336.40491103374995</v>
      </c>
      <c r="T134">
        <f t="shared" si="42"/>
        <v>337.00715031523936</v>
      </c>
      <c r="U134">
        <f t="shared" si="42"/>
        <v>337.60885483021616</v>
      </c>
      <c r="V134">
        <f t="shared" si="42"/>
        <v>338.21005279375925</v>
      </c>
      <c r="W134">
        <f t="shared" si="42"/>
        <v>338.81077364203412</v>
      </c>
      <c r="X134">
        <f t="shared" si="42"/>
        <v>339.41104806923357</v>
      </c>
      <c r="Y134">
        <f t="shared" si="42"/>
        <v>340.01090806493482</v>
      </c>
      <c r="Z134">
        <f t="shared" si="42"/>
        <v>340.61038695185192</v>
      </c>
      <c r="AA134">
        <f t="shared" si="42"/>
        <v>341.20951942395698</v>
      </c>
      <c r="AB134">
        <f t="shared" si="42"/>
        <v>341.80834158494679</v>
      </c>
      <c r="AC134">
        <f t="shared" si="42"/>
        <v>342.4068909870287</v>
      </c>
      <c r="AD134">
        <f t="shared" si="42"/>
        <v>343.00520666999739</v>
      </c>
      <c r="AE134">
        <f t="shared" si="42"/>
        <v>343.60332920057584</v>
      </c>
      <c r="AF134">
        <f t="shared" si="42"/>
        <v>344.20130071199168</v>
      </c>
      <c r="AG134">
        <f t="shared" si="42"/>
        <v>344.79916494375743</v>
      </c>
      <c r="AH134">
        <f t="shared" si="42"/>
        <v>345.39696728162653</v>
      </c>
      <c r="AI134">
        <f t="shared" si="42"/>
        <v>345.99475479769075</v>
      </c>
      <c r="AJ134">
        <f t="shared" si="42"/>
        <v>346.59257629058982</v>
      </c>
      <c r="AK134">
        <f t="shared" si="42"/>
        <v>347.19048232579678</v>
      </c>
      <c r="AL134">
        <f t="shared" si="42"/>
        <v>347.78852527594802</v>
      </c>
      <c r="AM134">
        <f t="shared" si="42"/>
        <v>348.38675936118182</v>
      </c>
      <c r="AN134">
        <f t="shared" si="42"/>
        <v>348.98524068945005</v>
      </c>
      <c r="AO134">
        <f t="shared" si="42"/>
        <v>349.58402729676817</v>
      </c>
    </row>
    <row r="135" spans="11:41" x14ac:dyDescent="0.2">
      <c r="K135">
        <f t="shared" ref="K135:AO135" si="43">0.603055*K$3+331.5024-K$3^2*5.28*10^-4+(0.1495874*K$3+51.471935-K$3^2*7.82*10^-4)*K32</f>
        <v>331.56785056181531</v>
      </c>
      <c r="L135">
        <f t="shared" si="43"/>
        <v>332.17549258409792</v>
      </c>
      <c r="M135">
        <f t="shared" si="43"/>
        <v>332.78243055939282</v>
      </c>
      <c r="N135">
        <f t="shared" si="43"/>
        <v>333.38868519303458</v>
      </c>
      <c r="O135">
        <f t="shared" si="43"/>
        <v>333.99427818052271</v>
      </c>
      <c r="P135">
        <f t="shared" si="43"/>
        <v>334.59923224206227</v>
      </c>
      <c r="Q135">
        <f t="shared" si="43"/>
        <v>335.20357115769667</v>
      </c>
      <c r="R135">
        <f t="shared" si="43"/>
        <v>335.80731980301783</v>
      </c>
      <c r="S135">
        <f t="shared" si="43"/>
        <v>336.4105041854375</v>
      </c>
      <c r="T135">
        <f t="shared" si="43"/>
        <v>337.01315148100127</v>
      </c>
      <c r="U135">
        <f t="shared" si="43"/>
        <v>337.61529007172697</v>
      </c>
      <c r="V135">
        <f t="shared" si="43"/>
        <v>338.21694958344722</v>
      </c>
      <c r="W135">
        <f t="shared" si="43"/>
        <v>338.81816092413584</v>
      </c>
      <c r="X135">
        <f t="shared" si="43"/>
        <v>339.41895632269529</v>
      </c>
      <c r="Y135">
        <f t="shared" si="43"/>
        <v>340.01936936818157</v>
      </c>
      <c r="Z135">
        <f t="shared" si="43"/>
        <v>340.61943504944452</v>
      </c>
      <c r="AA135">
        <f t="shared" si="43"/>
        <v>341.21918979515482</v>
      </c>
      <c r="AB135">
        <f t="shared" si="43"/>
        <v>341.81867151419414</v>
      </c>
      <c r="AC135">
        <f t="shared" si="43"/>
        <v>342.41791963638013</v>
      </c>
      <c r="AD135">
        <f t="shared" si="43"/>
        <v>343.01697515349724</v>
      </c>
      <c r="AE135">
        <f t="shared" si="43"/>
        <v>343.6158806606046</v>
      </c>
      <c r="AF135">
        <f t="shared" si="43"/>
        <v>344.21468039759122</v>
      </c>
      <c r="AG135">
        <f t="shared" si="43"/>
        <v>344.81342029094526</v>
      </c>
      <c r="AH135">
        <f t="shared" si="43"/>
        <v>345.41214799570781</v>
      </c>
      <c r="AI135">
        <f t="shared" si="43"/>
        <v>346.01091293757531</v>
      </c>
      <c r="AJ135">
        <f t="shared" si="43"/>
        <v>346.60976635511929</v>
      </c>
      <c r="AK135">
        <f t="shared" si="43"/>
        <v>347.20876134208663</v>
      </c>
      <c r="AL135">
        <f t="shared" si="43"/>
        <v>347.80795288974542</v>
      </c>
      <c r="AM135">
        <f t="shared" si="43"/>
        <v>348.40739792924091</v>
      </c>
      <c r="AN135">
        <f t="shared" si="43"/>
        <v>349.00715537392256</v>
      </c>
      <c r="AO135">
        <f t="shared" si="43"/>
        <v>349.60728616160657</v>
      </c>
    </row>
    <row r="136" spans="11:41" x14ac:dyDescent="0.2">
      <c r="K136">
        <f t="shared" ref="K136:AO136" si="44">0.603055*K$3+331.5024-K$3^2*5.28*10^-4+(0.1495874*K$3+51.471935-K$3^2*7.82*10^-4)*K33</f>
        <v>331.57096725523508</v>
      </c>
      <c r="L136">
        <f t="shared" si="44"/>
        <v>332.17885285000733</v>
      </c>
      <c r="M136">
        <f t="shared" si="44"/>
        <v>332.78605115745916</v>
      </c>
      <c r="N136">
        <f t="shared" si="44"/>
        <v>333.39258386889333</v>
      </c>
      <c r="O136">
        <f t="shared" si="44"/>
        <v>333.99847371292856</v>
      </c>
      <c r="P136">
        <f t="shared" si="44"/>
        <v>334.60374449168432</v>
      </c>
      <c r="Q136">
        <f t="shared" si="44"/>
        <v>335.20842111758702</v>
      </c>
      <c r="R136">
        <f t="shared" si="44"/>
        <v>335.81252965078056</v>
      </c>
      <c r="S136">
        <f t="shared" si="44"/>
        <v>336.416097337125</v>
      </c>
      <c r="T136">
        <f t="shared" si="44"/>
        <v>337.01915264676325</v>
      </c>
      <c r="U136">
        <f t="shared" si="44"/>
        <v>337.62172531323779</v>
      </c>
      <c r="V136">
        <f t="shared" si="44"/>
        <v>338.22384637313513</v>
      </c>
      <c r="W136">
        <f t="shared" si="44"/>
        <v>338.82554820623756</v>
      </c>
      <c r="X136">
        <f t="shared" si="44"/>
        <v>339.42686457615696</v>
      </c>
      <c r="Y136">
        <f t="shared" si="44"/>
        <v>340.02783067142832</v>
      </c>
      <c r="Z136">
        <f t="shared" si="44"/>
        <v>340.62848314703712</v>
      </c>
      <c r="AA136">
        <f t="shared" si="44"/>
        <v>341.22886016635266</v>
      </c>
      <c r="AB136">
        <f t="shared" si="44"/>
        <v>341.82900144344143</v>
      </c>
      <c r="AC136">
        <f t="shared" si="44"/>
        <v>342.42894828573156</v>
      </c>
      <c r="AD136">
        <f t="shared" si="44"/>
        <v>343.02874363699709</v>
      </c>
      <c r="AE136">
        <f t="shared" si="44"/>
        <v>343.62843212063342</v>
      </c>
      <c r="AF136">
        <f t="shared" si="44"/>
        <v>344.22806008319083</v>
      </c>
      <c r="AG136">
        <f t="shared" si="44"/>
        <v>344.82767563813314</v>
      </c>
      <c r="AH136">
        <f t="shared" si="44"/>
        <v>345.42732870978915</v>
      </c>
      <c r="AI136">
        <f t="shared" si="44"/>
        <v>346.02707107745982</v>
      </c>
      <c r="AJ136">
        <f t="shared" si="44"/>
        <v>346.62695641964876</v>
      </c>
      <c r="AK136">
        <f t="shared" si="44"/>
        <v>347.22704035837643</v>
      </c>
      <c r="AL136">
        <f t="shared" si="44"/>
        <v>347.82738050354283</v>
      </c>
      <c r="AM136">
        <f t="shared" si="44"/>
        <v>348.42803649729996</v>
      </c>
      <c r="AN136">
        <f t="shared" si="44"/>
        <v>349.02907005839506</v>
      </c>
      <c r="AO136">
        <f t="shared" si="44"/>
        <v>349.63054502644496</v>
      </c>
    </row>
    <row r="137" spans="11:41" x14ac:dyDescent="0.2">
      <c r="K137">
        <f t="shared" ref="K137:AO137" si="45">0.603055*K$3+331.5024-K$3^2*5.28*10^-4+(0.1495874*K$3+51.471935-K$3^2*7.82*10^-4)*K34</f>
        <v>331.57408394865485</v>
      </c>
      <c r="L137">
        <f t="shared" si="45"/>
        <v>332.18221311591674</v>
      </c>
      <c r="M137">
        <f t="shared" si="45"/>
        <v>332.78967175552549</v>
      </c>
      <c r="N137">
        <f t="shared" si="45"/>
        <v>333.39648254475213</v>
      </c>
      <c r="O137">
        <f t="shared" si="45"/>
        <v>334.0026692453344</v>
      </c>
      <c r="P137">
        <f t="shared" si="45"/>
        <v>334.60825674130632</v>
      </c>
      <c r="Q137">
        <f t="shared" si="45"/>
        <v>335.21327107747732</v>
      </c>
      <c r="R137">
        <f t="shared" si="45"/>
        <v>335.81773949854329</v>
      </c>
      <c r="S137">
        <f t="shared" si="45"/>
        <v>336.42169048881249</v>
      </c>
      <c r="T137">
        <f t="shared" si="45"/>
        <v>337.02515381252522</v>
      </c>
      <c r="U137">
        <f t="shared" si="45"/>
        <v>337.6281605547486</v>
      </c>
      <c r="V137">
        <f t="shared" si="45"/>
        <v>338.2307431628231</v>
      </c>
      <c r="W137">
        <f t="shared" si="45"/>
        <v>338.83293548833927</v>
      </c>
      <c r="X137">
        <f t="shared" si="45"/>
        <v>339.43477282961862</v>
      </c>
      <c r="Y137">
        <f t="shared" si="45"/>
        <v>340.03629197467507</v>
      </c>
      <c r="Z137">
        <f t="shared" si="45"/>
        <v>340.63753124462971</v>
      </c>
      <c r="AA137">
        <f t="shared" si="45"/>
        <v>341.2385305375505</v>
      </c>
      <c r="AB137">
        <f t="shared" si="45"/>
        <v>341.83933137268878</v>
      </c>
      <c r="AC137">
        <f t="shared" si="45"/>
        <v>342.439976935083</v>
      </c>
      <c r="AD137">
        <f t="shared" si="45"/>
        <v>343.04051212049694</v>
      </c>
      <c r="AE137">
        <f t="shared" si="45"/>
        <v>343.64098358066218</v>
      </c>
      <c r="AF137">
        <f t="shared" si="45"/>
        <v>344.24143976879043</v>
      </c>
      <c r="AG137">
        <f t="shared" si="45"/>
        <v>344.84193098532103</v>
      </c>
      <c r="AH137">
        <f t="shared" si="45"/>
        <v>345.44250942387049</v>
      </c>
      <c r="AI137">
        <f t="shared" si="45"/>
        <v>346.04322921734439</v>
      </c>
      <c r="AJ137">
        <f t="shared" si="45"/>
        <v>346.64414648417824</v>
      </c>
      <c r="AK137">
        <f t="shared" si="45"/>
        <v>347.24531937466628</v>
      </c>
      <c r="AL137">
        <f t="shared" si="45"/>
        <v>347.84680811734023</v>
      </c>
      <c r="AM137">
        <f t="shared" si="45"/>
        <v>348.44867506535905</v>
      </c>
      <c r="AN137">
        <f t="shared" si="45"/>
        <v>349.05098474286757</v>
      </c>
      <c r="AO137">
        <f t="shared" si="45"/>
        <v>349.65380389128342</v>
      </c>
    </row>
    <row r="138" spans="11:41" x14ac:dyDescent="0.2">
      <c r="K138">
        <f t="shared" ref="K138:AO138" si="46">0.603055*K$3+331.5024-K$3^2*5.28*10^-4+(0.1495874*K$3+51.471935-K$3^2*7.82*10^-4)*K35</f>
        <v>331.57720064207462</v>
      </c>
      <c r="L138">
        <f t="shared" si="46"/>
        <v>332.18557338182615</v>
      </c>
      <c r="M138">
        <f t="shared" si="46"/>
        <v>332.79329235359177</v>
      </c>
      <c r="N138">
        <f t="shared" si="46"/>
        <v>333.40038122061094</v>
      </c>
      <c r="O138">
        <f t="shared" si="46"/>
        <v>334.00686477774025</v>
      </c>
      <c r="P138">
        <f t="shared" si="46"/>
        <v>334.61276899092832</v>
      </c>
      <c r="Q138">
        <f t="shared" si="46"/>
        <v>335.21812103736761</v>
      </c>
      <c r="R138">
        <f t="shared" si="46"/>
        <v>335.82294934630607</v>
      </c>
      <c r="S138">
        <f t="shared" si="46"/>
        <v>336.42728364049998</v>
      </c>
      <c r="T138">
        <f t="shared" si="46"/>
        <v>337.03115497828719</v>
      </c>
      <c r="U138">
        <f t="shared" si="46"/>
        <v>337.63459579625942</v>
      </c>
      <c r="V138">
        <f t="shared" si="46"/>
        <v>338.23763995251107</v>
      </c>
      <c r="W138">
        <f t="shared" si="46"/>
        <v>338.84032277044099</v>
      </c>
      <c r="X138">
        <f t="shared" si="46"/>
        <v>339.44268108308029</v>
      </c>
      <c r="Y138">
        <f t="shared" si="46"/>
        <v>340.04475327792181</v>
      </c>
      <c r="Z138">
        <f t="shared" si="46"/>
        <v>340.64657934222231</v>
      </c>
      <c r="AA138">
        <f t="shared" si="46"/>
        <v>341.24820090874834</v>
      </c>
      <c r="AB138">
        <f t="shared" si="46"/>
        <v>341.84966130193612</v>
      </c>
      <c r="AC138">
        <f t="shared" si="46"/>
        <v>342.45100558443443</v>
      </c>
      <c r="AD138">
        <f t="shared" si="46"/>
        <v>343.05228060399685</v>
      </c>
      <c r="AE138">
        <f t="shared" si="46"/>
        <v>343.653535040691</v>
      </c>
      <c r="AF138">
        <f t="shared" si="46"/>
        <v>344.25481945438997</v>
      </c>
      <c r="AG138">
        <f t="shared" si="46"/>
        <v>344.85618633250891</v>
      </c>
      <c r="AH138">
        <f t="shared" si="46"/>
        <v>345.45769013795177</v>
      </c>
      <c r="AI138">
        <f t="shared" si="46"/>
        <v>346.0593873572289</v>
      </c>
      <c r="AJ138">
        <f t="shared" si="46"/>
        <v>346.66133654870777</v>
      </c>
      <c r="AK138">
        <f t="shared" si="46"/>
        <v>347.26359839095613</v>
      </c>
      <c r="AL138">
        <f t="shared" si="46"/>
        <v>347.86623573113764</v>
      </c>
      <c r="AM138">
        <f t="shared" si="46"/>
        <v>348.46931363341815</v>
      </c>
      <c r="AN138">
        <f t="shared" si="46"/>
        <v>349.07289942734008</v>
      </c>
      <c r="AO138">
        <f t="shared" si="46"/>
        <v>349.67706275612181</v>
      </c>
    </row>
    <row r="139" spans="11:41" x14ac:dyDescent="0.2">
      <c r="K139">
        <f t="shared" ref="K139:AO139" si="47">0.603055*K$3+331.5024-K$3^2*5.28*10^-4+(0.1495874*K$3+51.471935-K$3^2*7.82*10^-4)*K36</f>
        <v>331.58031733549439</v>
      </c>
      <c r="L139">
        <f t="shared" si="47"/>
        <v>332.18893364773561</v>
      </c>
      <c r="M139">
        <f t="shared" si="47"/>
        <v>332.7969129516581</v>
      </c>
      <c r="N139">
        <f t="shared" si="47"/>
        <v>333.40427989646969</v>
      </c>
      <c r="O139">
        <f t="shared" si="47"/>
        <v>334.01106031014609</v>
      </c>
      <c r="P139">
        <f t="shared" si="47"/>
        <v>334.61728124055037</v>
      </c>
      <c r="Q139">
        <f t="shared" si="47"/>
        <v>335.22297099725796</v>
      </c>
      <c r="R139">
        <f t="shared" si="47"/>
        <v>335.8281591940688</v>
      </c>
      <c r="S139">
        <f t="shared" si="47"/>
        <v>336.43287679218747</v>
      </c>
      <c r="T139">
        <f t="shared" si="47"/>
        <v>337.03715614404916</v>
      </c>
      <c r="U139">
        <f t="shared" si="47"/>
        <v>337.64103103777023</v>
      </c>
      <c r="V139">
        <f t="shared" si="47"/>
        <v>338.24453674219905</v>
      </c>
      <c r="W139">
        <f t="shared" si="47"/>
        <v>338.84771005254271</v>
      </c>
      <c r="X139">
        <f t="shared" si="47"/>
        <v>339.45058933654195</v>
      </c>
      <c r="Y139">
        <f t="shared" si="47"/>
        <v>340.0532145811685</v>
      </c>
      <c r="Z139">
        <f t="shared" si="47"/>
        <v>340.65562743981491</v>
      </c>
      <c r="AA139">
        <f t="shared" si="47"/>
        <v>341.25787127994619</v>
      </c>
      <c r="AB139">
        <f t="shared" si="47"/>
        <v>341.85999123118347</v>
      </c>
      <c r="AC139">
        <f t="shared" si="47"/>
        <v>342.46203423378586</v>
      </c>
      <c r="AD139">
        <f t="shared" si="47"/>
        <v>343.0640490874967</v>
      </c>
      <c r="AE139">
        <f t="shared" si="47"/>
        <v>343.66608650071981</v>
      </c>
      <c r="AF139">
        <f t="shared" si="47"/>
        <v>344.26819913998958</v>
      </c>
      <c r="AG139">
        <f t="shared" si="47"/>
        <v>344.8704416796968</v>
      </c>
      <c r="AH139">
        <f t="shared" si="47"/>
        <v>345.47287085203311</v>
      </c>
      <c r="AI139">
        <f t="shared" si="47"/>
        <v>346.07554549711347</v>
      </c>
      <c r="AJ139">
        <f t="shared" si="47"/>
        <v>346.67852661323724</v>
      </c>
      <c r="AK139">
        <f t="shared" si="47"/>
        <v>347.28187740724593</v>
      </c>
      <c r="AL139">
        <f t="shared" si="47"/>
        <v>347.88566334493504</v>
      </c>
      <c r="AM139">
        <f t="shared" si="47"/>
        <v>348.48995220147725</v>
      </c>
      <c r="AN139">
        <f t="shared" si="47"/>
        <v>349.09481411181258</v>
      </c>
      <c r="AO139">
        <f t="shared" si="47"/>
        <v>349.70032162096021</v>
      </c>
    </row>
    <row r="140" spans="11:41" x14ac:dyDescent="0.2">
      <c r="K140">
        <f t="shared" ref="K140:AO140" si="48">0.603055*K$3+331.5024-K$3^2*5.28*10^-4+(0.1495874*K$3+51.471935-K$3^2*7.82*10^-4)*K37</f>
        <v>331.58343402891416</v>
      </c>
      <c r="L140">
        <f t="shared" si="48"/>
        <v>332.19229391364502</v>
      </c>
      <c r="M140">
        <f t="shared" si="48"/>
        <v>332.80053354972443</v>
      </c>
      <c r="N140">
        <f t="shared" si="48"/>
        <v>333.4081785723285</v>
      </c>
      <c r="O140">
        <f t="shared" si="48"/>
        <v>334.01525584255194</v>
      </c>
      <c r="P140">
        <f t="shared" si="48"/>
        <v>334.62179349017237</v>
      </c>
      <c r="Q140">
        <f t="shared" si="48"/>
        <v>335.22782095714825</v>
      </c>
      <c r="R140">
        <f t="shared" si="48"/>
        <v>335.83336904183159</v>
      </c>
      <c r="S140">
        <f t="shared" si="48"/>
        <v>336.43846994387496</v>
      </c>
      <c r="T140">
        <f t="shared" si="48"/>
        <v>337.04315730981114</v>
      </c>
      <c r="U140">
        <f t="shared" si="48"/>
        <v>337.64746627928099</v>
      </c>
      <c r="V140">
        <f t="shared" si="48"/>
        <v>338.25143353188702</v>
      </c>
      <c r="W140">
        <f t="shared" si="48"/>
        <v>338.85509733464437</v>
      </c>
      <c r="X140">
        <f t="shared" si="48"/>
        <v>339.45849759000367</v>
      </c>
      <c r="Y140">
        <f t="shared" si="48"/>
        <v>340.06167588441525</v>
      </c>
      <c r="Z140">
        <f t="shared" si="48"/>
        <v>340.6646755374075</v>
      </c>
      <c r="AA140">
        <f t="shared" si="48"/>
        <v>341.26754165114403</v>
      </c>
      <c r="AB140">
        <f t="shared" si="48"/>
        <v>341.87032116043082</v>
      </c>
      <c r="AC140">
        <f t="shared" si="48"/>
        <v>342.47306288313729</v>
      </c>
      <c r="AD140">
        <f t="shared" si="48"/>
        <v>343.07581757099655</v>
      </c>
      <c r="AE140">
        <f t="shared" si="48"/>
        <v>343.67863796074857</v>
      </c>
      <c r="AF140">
        <f t="shared" si="48"/>
        <v>344.28157882558912</v>
      </c>
      <c r="AG140">
        <f t="shared" si="48"/>
        <v>344.88469702688462</v>
      </c>
      <c r="AH140">
        <f t="shared" si="48"/>
        <v>345.48805156611445</v>
      </c>
      <c r="AI140">
        <f t="shared" si="48"/>
        <v>346.09170363699798</v>
      </c>
      <c r="AJ140">
        <f t="shared" si="48"/>
        <v>346.69571667776671</v>
      </c>
      <c r="AK140">
        <f t="shared" si="48"/>
        <v>347.30015642353578</v>
      </c>
      <c r="AL140">
        <f t="shared" si="48"/>
        <v>347.90509095873244</v>
      </c>
      <c r="AM140">
        <f t="shared" si="48"/>
        <v>348.51059076953635</v>
      </c>
      <c r="AN140">
        <f t="shared" si="48"/>
        <v>349.11672879628509</v>
      </c>
      <c r="AO140">
        <f t="shared" si="48"/>
        <v>349.72358048579861</v>
      </c>
    </row>
    <row r="141" spans="11:41" x14ac:dyDescent="0.2">
      <c r="K141">
        <f t="shared" ref="K141:AO141" si="49">0.603055*K$3+331.5024-K$3^2*5.28*10^-4+(0.1495874*K$3+51.471935-K$3^2*7.82*10^-4)*K38</f>
        <v>331.58655072233393</v>
      </c>
      <c r="L141">
        <f t="shared" si="49"/>
        <v>332.19565417955442</v>
      </c>
      <c r="M141">
        <f t="shared" si="49"/>
        <v>332.80415414779077</v>
      </c>
      <c r="N141">
        <f t="shared" si="49"/>
        <v>333.4120772481873</v>
      </c>
      <c r="O141">
        <f t="shared" si="49"/>
        <v>334.01945137495778</v>
      </c>
      <c r="P141">
        <f t="shared" si="49"/>
        <v>334.62630573979436</v>
      </c>
      <c r="Q141">
        <f t="shared" si="49"/>
        <v>335.2326709170386</v>
      </c>
      <c r="R141">
        <f t="shared" si="49"/>
        <v>335.83857888959432</v>
      </c>
      <c r="S141">
        <f t="shared" si="49"/>
        <v>336.44406309556246</v>
      </c>
      <c r="T141">
        <f t="shared" si="49"/>
        <v>337.04915847557311</v>
      </c>
      <c r="U141">
        <f t="shared" si="49"/>
        <v>337.65390152079181</v>
      </c>
      <c r="V141">
        <f t="shared" si="49"/>
        <v>338.25833032157499</v>
      </c>
      <c r="W141">
        <f t="shared" si="49"/>
        <v>338.86248461674609</v>
      </c>
      <c r="X141">
        <f t="shared" si="49"/>
        <v>339.46640584346534</v>
      </c>
      <c r="Y141">
        <f t="shared" si="49"/>
        <v>340.070137187662</v>
      </c>
      <c r="Z141">
        <f t="shared" si="49"/>
        <v>340.6737236350001</v>
      </c>
      <c r="AA141">
        <f t="shared" si="49"/>
        <v>341.27721202234187</v>
      </c>
      <c r="AB141">
        <f t="shared" si="49"/>
        <v>341.88065108967817</v>
      </c>
      <c r="AC141">
        <f t="shared" si="49"/>
        <v>342.48409153248872</v>
      </c>
      <c r="AD141">
        <f t="shared" si="49"/>
        <v>343.08758605449646</v>
      </c>
      <c r="AE141">
        <f t="shared" si="49"/>
        <v>343.69118942077739</v>
      </c>
      <c r="AF141">
        <f t="shared" si="49"/>
        <v>344.29495851118872</v>
      </c>
      <c r="AG141">
        <f t="shared" si="49"/>
        <v>344.89895237407251</v>
      </c>
      <c r="AH141">
        <f t="shared" si="49"/>
        <v>345.50323228019579</v>
      </c>
      <c r="AI141">
        <f t="shared" si="49"/>
        <v>346.10786177688254</v>
      </c>
      <c r="AJ141">
        <f t="shared" si="49"/>
        <v>346.71290674229618</v>
      </c>
      <c r="AK141">
        <f t="shared" si="49"/>
        <v>347.31843543982563</v>
      </c>
      <c r="AL141">
        <f t="shared" si="49"/>
        <v>347.92451857252979</v>
      </c>
      <c r="AM141">
        <f t="shared" si="49"/>
        <v>348.53122933759545</v>
      </c>
      <c r="AN141">
        <f t="shared" si="49"/>
        <v>349.13864348075759</v>
      </c>
      <c r="AO141">
        <f t="shared" si="49"/>
        <v>349.746839350637</v>
      </c>
    </row>
    <row r="142" spans="11:41" x14ac:dyDescent="0.2">
      <c r="K142">
        <f t="shared" ref="K142:AO142" si="50">0.603055*K$3+331.5024-K$3^2*5.28*10^-4+(0.1495874*K$3+51.471935-K$3^2*7.82*10^-4)*K39</f>
        <v>331.58966741575369</v>
      </c>
      <c r="L142">
        <f t="shared" si="50"/>
        <v>332.19901444546383</v>
      </c>
      <c r="M142">
        <f t="shared" si="50"/>
        <v>332.8077747458571</v>
      </c>
      <c r="N142">
        <f t="shared" si="50"/>
        <v>333.41597592404605</v>
      </c>
      <c r="O142">
        <f t="shared" si="50"/>
        <v>334.02364690736363</v>
      </c>
      <c r="P142">
        <f t="shared" si="50"/>
        <v>334.63081798941641</v>
      </c>
      <c r="Q142">
        <f t="shared" si="50"/>
        <v>335.2375208769289</v>
      </c>
      <c r="R142">
        <f t="shared" si="50"/>
        <v>335.84378873735704</v>
      </c>
      <c r="S142">
        <f t="shared" si="50"/>
        <v>336.44965624724995</v>
      </c>
      <c r="T142">
        <f t="shared" si="50"/>
        <v>337.05515964133508</v>
      </c>
      <c r="U142">
        <f t="shared" si="50"/>
        <v>337.66033676230262</v>
      </c>
      <c r="V142">
        <f t="shared" si="50"/>
        <v>338.2652271112629</v>
      </c>
      <c r="W142">
        <f t="shared" si="50"/>
        <v>338.8698718988478</v>
      </c>
      <c r="X142">
        <f t="shared" si="50"/>
        <v>339.474314096927</v>
      </c>
      <c r="Y142">
        <f t="shared" si="50"/>
        <v>340.07859849090875</v>
      </c>
      <c r="Z142">
        <f t="shared" si="50"/>
        <v>340.6827717325927</v>
      </c>
      <c r="AA142">
        <f t="shared" si="50"/>
        <v>341.28688239353971</v>
      </c>
      <c r="AB142">
        <f t="shared" si="50"/>
        <v>341.89098101892552</v>
      </c>
      <c r="AC142">
        <f t="shared" si="50"/>
        <v>342.49512018184021</v>
      </c>
      <c r="AD142">
        <f t="shared" si="50"/>
        <v>343.09935453799631</v>
      </c>
      <c r="AE142">
        <f t="shared" si="50"/>
        <v>343.70374088080615</v>
      </c>
      <c r="AF142">
        <f t="shared" si="50"/>
        <v>344.30833819678833</v>
      </c>
      <c r="AG142">
        <f t="shared" si="50"/>
        <v>344.91320772126039</v>
      </c>
      <c r="AH142">
        <f t="shared" si="50"/>
        <v>345.51841299427707</v>
      </c>
      <c r="AI142">
        <f t="shared" si="50"/>
        <v>346.12401991676705</v>
      </c>
      <c r="AJ142">
        <f t="shared" si="50"/>
        <v>346.73009680682571</v>
      </c>
      <c r="AK142">
        <f t="shared" si="50"/>
        <v>347.33671445611543</v>
      </c>
      <c r="AL142">
        <f t="shared" si="50"/>
        <v>347.9439461863272</v>
      </c>
      <c r="AM142">
        <f t="shared" si="50"/>
        <v>348.55186790565449</v>
      </c>
      <c r="AN142">
        <f t="shared" si="50"/>
        <v>349.1605581652301</v>
      </c>
      <c r="AO142">
        <f t="shared" si="50"/>
        <v>349.7700982154754</v>
      </c>
    </row>
    <row r="143" spans="11:41" x14ac:dyDescent="0.2">
      <c r="K143">
        <f t="shared" ref="K143:AO143" si="51">0.603055*K$3+331.5024-K$3^2*5.28*10^-4+(0.1495874*K$3+51.471935-K$3^2*7.82*10^-4)*K40</f>
        <v>331.59278410917352</v>
      </c>
      <c r="L143">
        <f t="shared" si="51"/>
        <v>332.2023747113733</v>
      </c>
      <c r="M143">
        <f t="shared" si="51"/>
        <v>332.81139534392338</v>
      </c>
      <c r="N143">
        <f t="shared" si="51"/>
        <v>333.41987459990486</v>
      </c>
      <c r="O143">
        <f t="shared" si="51"/>
        <v>334.02784243976947</v>
      </c>
      <c r="P143">
        <f t="shared" si="51"/>
        <v>334.63533023903841</v>
      </c>
      <c r="Q143">
        <f t="shared" si="51"/>
        <v>335.24237083681919</v>
      </c>
      <c r="R143">
        <f t="shared" si="51"/>
        <v>335.84899858511983</v>
      </c>
      <c r="S143">
        <f t="shared" si="51"/>
        <v>336.45524939893744</v>
      </c>
      <c r="T143">
        <f t="shared" si="51"/>
        <v>337.061160807097</v>
      </c>
      <c r="U143">
        <f t="shared" si="51"/>
        <v>337.66677200381343</v>
      </c>
      <c r="V143">
        <f t="shared" si="51"/>
        <v>338.27212390095087</v>
      </c>
      <c r="W143">
        <f t="shared" si="51"/>
        <v>338.87725918094952</v>
      </c>
      <c r="X143">
        <f t="shared" si="51"/>
        <v>339.48222235038867</v>
      </c>
      <c r="Y143">
        <f t="shared" si="51"/>
        <v>340.08705979415549</v>
      </c>
      <c r="Z143">
        <f t="shared" si="51"/>
        <v>340.6918198301853</v>
      </c>
      <c r="AA143">
        <f t="shared" si="51"/>
        <v>341.29655276473756</v>
      </c>
      <c r="AB143">
        <f t="shared" si="51"/>
        <v>341.90131094817281</v>
      </c>
      <c r="AC143">
        <f t="shared" si="51"/>
        <v>342.50614883119164</v>
      </c>
      <c r="AD143">
        <f t="shared" si="51"/>
        <v>343.11112302149616</v>
      </c>
      <c r="AE143">
        <f t="shared" si="51"/>
        <v>343.71629234083497</v>
      </c>
      <c r="AF143">
        <f t="shared" si="51"/>
        <v>344.32171788238787</v>
      </c>
      <c r="AG143">
        <f t="shared" si="51"/>
        <v>344.92746306844828</v>
      </c>
      <c r="AH143">
        <f t="shared" si="51"/>
        <v>345.53359370835841</v>
      </c>
      <c r="AI143">
        <f t="shared" si="51"/>
        <v>346.14017805665162</v>
      </c>
      <c r="AJ143">
        <f t="shared" si="51"/>
        <v>346.74728687135519</v>
      </c>
      <c r="AK143">
        <f t="shared" si="51"/>
        <v>347.35499347240528</v>
      </c>
      <c r="AL143">
        <f t="shared" si="51"/>
        <v>347.9633738001246</v>
      </c>
      <c r="AM143">
        <f t="shared" si="51"/>
        <v>348.57250647371359</v>
      </c>
      <c r="AN143">
        <f t="shared" si="51"/>
        <v>349.18247284970261</v>
      </c>
      <c r="AO143">
        <f t="shared" si="51"/>
        <v>349.79335708031385</v>
      </c>
    </row>
    <row r="144" spans="11:41" x14ac:dyDescent="0.2">
      <c r="K144">
        <f t="shared" ref="K144:AO144" si="52">0.603055*K$3+331.5024-K$3^2*5.28*10^-4+(0.1495874*K$3+51.471935-K$3^2*7.82*10^-4)*K41</f>
        <v>331.59590080259329</v>
      </c>
      <c r="L144">
        <f t="shared" si="52"/>
        <v>332.2057349772827</v>
      </c>
      <c r="M144">
        <f t="shared" si="52"/>
        <v>332.81501594198971</v>
      </c>
      <c r="N144">
        <f t="shared" si="52"/>
        <v>333.42377327576366</v>
      </c>
      <c r="O144">
        <f t="shared" si="52"/>
        <v>334.03203797217532</v>
      </c>
      <c r="P144">
        <f t="shared" si="52"/>
        <v>334.63984248866041</v>
      </c>
      <c r="Q144">
        <f t="shared" si="52"/>
        <v>335.24722079670954</v>
      </c>
      <c r="R144">
        <f t="shared" si="52"/>
        <v>335.85420843288256</v>
      </c>
      <c r="S144">
        <f t="shared" si="52"/>
        <v>336.46084255062499</v>
      </c>
      <c r="T144">
        <f t="shared" si="52"/>
        <v>337.06716197285897</v>
      </c>
      <c r="U144">
        <f t="shared" si="52"/>
        <v>337.67320724532425</v>
      </c>
      <c r="V144">
        <f t="shared" si="52"/>
        <v>338.27902069063884</v>
      </c>
      <c r="W144">
        <f t="shared" si="52"/>
        <v>338.88464646305124</v>
      </c>
      <c r="X144">
        <f t="shared" si="52"/>
        <v>339.49013060385033</v>
      </c>
      <c r="Y144">
        <f t="shared" si="52"/>
        <v>340.09552109740224</v>
      </c>
      <c r="Z144">
        <f t="shared" si="52"/>
        <v>340.70086792777789</v>
      </c>
      <c r="AA144">
        <f t="shared" si="52"/>
        <v>341.3062231359354</v>
      </c>
      <c r="AB144">
        <f t="shared" si="52"/>
        <v>341.91164087742015</v>
      </c>
      <c r="AC144">
        <f t="shared" si="52"/>
        <v>342.51717748054307</v>
      </c>
      <c r="AD144">
        <f t="shared" si="52"/>
        <v>343.12289150499601</v>
      </c>
      <c r="AE144">
        <f t="shared" si="52"/>
        <v>343.72884380086373</v>
      </c>
      <c r="AF144">
        <f t="shared" si="52"/>
        <v>344.33509756798748</v>
      </c>
      <c r="AG144">
        <f t="shared" si="52"/>
        <v>344.9417184156361</v>
      </c>
      <c r="AH144">
        <f t="shared" si="52"/>
        <v>345.54877442243975</v>
      </c>
      <c r="AI144">
        <f t="shared" si="52"/>
        <v>346.15633619653613</v>
      </c>
      <c r="AJ144">
        <f t="shared" si="52"/>
        <v>346.76447693588466</v>
      </c>
      <c r="AK144">
        <f t="shared" si="52"/>
        <v>347.37327248869514</v>
      </c>
      <c r="AL144">
        <f t="shared" si="52"/>
        <v>347.982801413922</v>
      </c>
      <c r="AM144">
        <f t="shared" si="52"/>
        <v>348.59314504177269</v>
      </c>
      <c r="AN144">
        <f t="shared" si="52"/>
        <v>349.20438753417511</v>
      </c>
      <c r="AO144">
        <f t="shared" si="52"/>
        <v>349.81661594515225</v>
      </c>
    </row>
    <row r="145" spans="11:41" x14ac:dyDescent="0.2">
      <c r="K145">
        <f t="shared" ref="K145:AO145" si="53">0.603055*K$3+331.5024-K$3^2*5.28*10^-4+(0.1495874*K$3+51.471935-K$3^2*7.82*10^-4)*K42</f>
        <v>331.59901749601306</v>
      </c>
      <c r="L145">
        <f t="shared" si="53"/>
        <v>332.20909524319211</v>
      </c>
      <c r="M145">
        <f t="shared" si="53"/>
        <v>332.81863654005605</v>
      </c>
      <c r="N145">
        <f t="shared" si="53"/>
        <v>333.42767195162241</v>
      </c>
      <c r="O145">
        <f t="shared" si="53"/>
        <v>334.03623350458116</v>
      </c>
      <c r="P145">
        <f t="shared" si="53"/>
        <v>334.6443547382824</v>
      </c>
      <c r="Q145">
        <f t="shared" si="53"/>
        <v>335.25207075659984</v>
      </c>
      <c r="R145">
        <f t="shared" si="53"/>
        <v>335.85941828064534</v>
      </c>
      <c r="S145">
        <f t="shared" si="53"/>
        <v>336.46643570231248</v>
      </c>
      <c r="T145">
        <f t="shared" si="53"/>
        <v>337.07316313862094</v>
      </c>
      <c r="U145">
        <f t="shared" si="53"/>
        <v>337.67964248683506</v>
      </c>
      <c r="V145">
        <f t="shared" si="53"/>
        <v>338.28591748032682</v>
      </c>
      <c r="W145">
        <f t="shared" si="53"/>
        <v>338.8920337451529</v>
      </c>
      <c r="X145">
        <f t="shared" si="53"/>
        <v>339.49803885731205</v>
      </c>
      <c r="Y145">
        <f t="shared" si="53"/>
        <v>340.10398240064899</v>
      </c>
      <c r="Z145">
        <f t="shared" si="53"/>
        <v>340.70991602537049</v>
      </c>
      <c r="AA145">
        <f t="shared" si="53"/>
        <v>341.31589350713324</v>
      </c>
      <c r="AB145">
        <f t="shared" si="53"/>
        <v>341.9219708066675</v>
      </c>
      <c r="AC145">
        <f t="shared" si="53"/>
        <v>342.5282061298945</v>
      </c>
      <c r="AD145">
        <f t="shared" si="53"/>
        <v>343.13465998849591</v>
      </c>
      <c r="AE145">
        <f t="shared" si="53"/>
        <v>343.74139526089255</v>
      </c>
      <c r="AF145">
        <f t="shared" si="53"/>
        <v>344.34847725358708</v>
      </c>
      <c r="AG145">
        <f t="shared" si="53"/>
        <v>344.95597376282399</v>
      </c>
      <c r="AH145">
        <f t="shared" si="53"/>
        <v>345.56395513652109</v>
      </c>
      <c r="AI145">
        <f t="shared" si="53"/>
        <v>346.1724943364207</v>
      </c>
      <c r="AJ145">
        <f t="shared" si="53"/>
        <v>346.78166700041419</v>
      </c>
      <c r="AK145">
        <f t="shared" si="53"/>
        <v>347.39155150498493</v>
      </c>
      <c r="AL145">
        <f t="shared" si="53"/>
        <v>348.00222902771941</v>
      </c>
      <c r="AM145">
        <f t="shared" si="53"/>
        <v>348.61378360983178</v>
      </c>
      <c r="AN145">
        <f t="shared" si="53"/>
        <v>349.22630221864762</v>
      </c>
      <c r="AO145">
        <f t="shared" si="53"/>
        <v>349.83987480999065</v>
      </c>
    </row>
    <row r="146" spans="11:41" x14ac:dyDescent="0.2">
      <c r="K146">
        <f t="shared" ref="K146:AO146" si="54">0.603055*K$3+331.5024-K$3^2*5.28*10^-4+(0.1495874*K$3+51.471935-K$3^2*7.82*10^-4)*K43</f>
        <v>331.60213418943283</v>
      </c>
      <c r="L146">
        <f t="shared" si="54"/>
        <v>332.21245550910152</v>
      </c>
      <c r="M146">
        <f t="shared" si="54"/>
        <v>332.82225713812238</v>
      </c>
      <c r="N146">
        <f t="shared" si="54"/>
        <v>333.43157062748122</v>
      </c>
      <c r="O146">
        <f t="shared" si="54"/>
        <v>334.04042903698701</v>
      </c>
      <c r="P146">
        <f t="shared" si="54"/>
        <v>334.64886698790446</v>
      </c>
      <c r="Q146">
        <f t="shared" si="54"/>
        <v>335.25692071649019</v>
      </c>
      <c r="R146">
        <f t="shared" si="54"/>
        <v>335.86462812840807</v>
      </c>
      <c r="S146">
        <f t="shared" si="54"/>
        <v>336.47202885399997</v>
      </c>
      <c r="T146">
        <f t="shared" si="54"/>
        <v>337.07916430438291</v>
      </c>
      <c r="U146">
        <f t="shared" si="54"/>
        <v>337.68607772834588</v>
      </c>
      <c r="V146">
        <f t="shared" si="54"/>
        <v>338.29281427001479</v>
      </c>
      <c r="W146">
        <f t="shared" si="54"/>
        <v>338.89942102725462</v>
      </c>
      <c r="X146">
        <f t="shared" si="54"/>
        <v>339.50594711077372</v>
      </c>
      <c r="Y146">
        <f t="shared" si="54"/>
        <v>340.11244370389574</v>
      </c>
      <c r="Z146">
        <f t="shared" si="54"/>
        <v>340.71896412296309</v>
      </c>
      <c r="AA146">
        <f t="shared" si="54"/>
        <v>341.32556387833108</v>
      </c>
      <c r="AB146">
        <f t="shared" si="54"/>
        <v>341.93230073591485</v>
      </c>
      <c r="AC146">
        <f t="shared" si="54"/>
        <v>342.53923477924593</v>
      </c>
      <c r="AD146">
        <f t="shared" si="54"/>
        <v>343.14642847199576</v>
      </c>
      <c r="AE146">
        <f t="shared" si="54"/>
        <v>343.75394672092131</v>
      </c>
      <c r="AF146">
        <f t="shared" si="54"/>
        <v>344.36185693918662</v>
      </c>
      <c r="AG146">
        <f t="shared" si="54"/>
        <v>344.97022911001187</v>
      </c>
      <c r="AH146">
        <f t="shared" si="54"/>
        <v>345.57913585060237</v>
      </c>
      <c r="AI146">
        <f t="shared" si="54"/>
        <v>346.18865247630521</v>
      </c>
      <c r="AJ146">
        <f t="shared" si="54"/>
        <v>346.79885706494366</v>
      </c>
      <c r="AK146">
        <f t="shared" si="54"/>
        <v>347.40983052127478</v>
      </c>
      <c r="AL146">
        <f t="shared" si="54"/>
        <v>348.02165664151681</v>
      </c>
      <c r="AM146">
        <f t="shared" si="54"/>
        <v>348.63442217789088</v>
      </c>
      <c r="AN146">
        <f t="shared" si="54"/>
        <v>349.24821690312012</v>
      </c>
      <c r="AO146">
        <f t="shared" si="54"/>
        <v>349.86313367482904</v>
      </c>
    </row>
    <row r="147" spans="11:41" x14ac:dyDescent="0.2">
      <c r="K147">
        <f t="shared" ref="K147:AO147" si="55">0.603055*K$3+331.5024-K$3^2*5.28*10^-4+(0.1495874*K$3+51.471935-K$3^2*7.82*10^-4)*K44</f>
        <v>331.6052508828526</v>
      </c>
      <c r="L147">
        <f t="shared" si="55"/>
        <v>332.21581577501098</v>
      </c>
      <c r="M147">
        <f t="shared" si="55"/>
        <v>332.82587773618872</v>
      </c>
      <c r="N147">
        <f t="shared" si="55"/>
        <v>333.43546930333997</v>
      </c>
      <c r="O147">
        <f t="shared" si="55"/>
        <v>334.04462456939285</v>
      </c>
      <c r="P147">
        <f t="shared" si="55"/>
        <v>334.65337923752645</v>
      </c>
      <c r="Q147">
        <f t="shared" si="55"/>
        <v>335.26177067638048</v>
      </c>
      <c r="R147">
        <f t="shared" si="55"/>
        <v>335.86983797617086</v>
      </c>
      <c r="S147">
        <f t="shared" si="55"/>
        <v>336.47762200568746</v>
      </c>
      <c r="T147">
        <f t="shared" si="55"/>
        <v>337.08516547014489</v>
      </c>
      <c r="U147">
        <f t="shared" si="55"/>
        <v>337.69251296985669</v>
      </c>
      <c r="V147">
        <f t="shared" si="55"/>
        <v>338.29971105970276</v>
      </c>
      <c r="W147">
        <f t="shared" si="55"/>
        <v>338.90680830935634</v>
      </c>
      <c r="X147">
        <f t="shared" si="55"/>
        <v>339.51385536423538</v>
      </c>
      <c r="Y147">
        <f t="shared" si="55"/>
        <v>340.12090500714248</v>
      </c>
      <c r="Z147">
        <f t="shared" si="55"/>
        <v>340.72801222055568</v>
      </c>
      <c r="AA147">
        <f t="shared" si="55"/>
        <v>341.33523424952898</v>
      </c>
      <c r="AB147">
        <f t="shared" si="55"/>
        <v>341.9426306651622</v>
      </c>
      <c r="AC147">
        <f t="shared" si="55"/>
        <v>342.55026342859736</v>
      </c>
      <c r="AD147">
        <f t="shared" si="55"/>
        <v>343.15819695549561</v>
      </c>
      <c r="AE147">
        <f t="shared" si="55"/>
        <v>343.76649818095012</v>
      </c>
      <c r="AF147">
        <f t="shared" si="55"/>
        <v>344.37523662478623</v>
      </c>
      <c r="AG147">
        <f t="shared" si="55"/>
        <v>344.98448445719976</v>
      </c>
      <c r="AH147">
        <f t="shared" si="55"/>
        <v>345.59431656468371</v>
      </c>
      <c r="AI147">
        <f t="shared" si="55"/>
        <v>346.20481061618977</v>
      </c>
      <c r="AJ147">
        <f t="shared" si="55"/>
        <v>346.81604712947313</v>
      </c>
      <c r="AK147">
        <f t="shared" si="55"/>
        <v>347.42810953756464</v>
      </c>
      <c r="AL147">
        <f t="shared" si="55"/>
        <v>348.04108425531422</v>
      </c>
      <c r="AM147">
        <f t="shared" si="55"/>
        <v>348.65506074594998</v>
      </c>
      <c r="AN147">
        <f t="shared" si="55"/>
        <v>349.27013158759263</v>
      </c>
      <c r="AO147">
        <f t="shared" si="55"/>
        <v>349.88639253966744</v>
      </c>
    </row>
    <row r="148" spans="11:41" x14ac:dyDescent="0.2">
      <c r="K148">
        <f t="shared" ref="K148:AO148" si="56">0.603055*K$3+331.5024-K$3^2*5.28*10^-4+(0.1495874*K$3+51.471935-K$3^2*7.82*10^-4)*K45</f>
        <v>331.60836757627237</v>
      </c>
      <c r="L148">
        <f t="shared" si="56"/>
        <v>332.21917604092039</v>
      </c>
      <c r="M148">
        <f t="shared" si="56"/>
        <v>332.82949833425499</v>
      </c>
      <c r="N148">
        <f t="shared" si="56"/>
        <v>333.43936797919878</v>
      </c>
      <c r="O148">
        <f t="shared" si="56"/>
        <v>334.0488201017987</v>
      </c>
      <c r="P148">
        <f t="shared" si="56"/>
        <v>334.65789148714845</v>
      </c>
      <c r="Q148">
        <f t="shared" si="56"/>
        <v>335.26662063627077</v>
      </c>
      <c r="R148">
        <f t="shared" si="56"/>
        <v>335.87504782393358</v>
      </c>
      <c r="S148">
        <f t="shared" si="56"/>
        <v>336.48321515737496</v>
      </c>
      <c r="T148">
        <f t="shared" si="56"/>
        <v>337.09116663590686</v>
      </c>
      <c r="U148">
        <f t="shared" si="56"/>
        <v>337.69894821136745</v>
      </c>
      <c r="V148">
        <f t="shared" si="56"/>
        <v>338.30660784939067</v>
      </c>
      <c r="W148">
        <f t="shared" si="56"/>
        <v>338.91419559145805</v>
      </c>
      <c r="X148">
        <f t="shared" si="56"/>
        <v>339.52176361769705</v>
      </c>
      <c r="Y148">
        <f t="shared" si="56"/>
        <v>340.12936631038923</v>
      </c>
      <c r="Z148">
        <f t="shared" si="56"/>
        <v>340.73706031814828</v>
      </c>
      <c r="AA148">
        <f t="shared" si="56"/>
        <v>341.34490462072682</v>
      </c>
      <c r="AB148">
        <f t="shared" si="56"/>
        <v>341.95296059440955</v>
      </c>
      <c r="AC148">
        <f t="shared" si="56"/>
        <v>342.56129207794879</v>
      </c>
      <c r="AD148">
        <f t="shared" si="56"/>
        <v>343.16996543899546</v>
      </c>
      <c r="AE148">
        <f t="shared" si="56"/>
        <v>343.77904964097888</v>
      </c>
      <c r="AF148">
        <f t="shared" si="56"/>
        <v>344.38861631038583</v>
      </c>
      <c r="AG148">
        <f t="shared" si="56"/>
        <v>344.99873980438764</v>
      </c>
      <c r="AH148">
        <f t="shared" si="56"/>
        <v>345.60949727876505</v>
      </c>
      <c r="AI148">
        <f t="shared" si="56"/>
        <v>346.22096875607429</v>
      </c>
      <c r="AJ148">
        <f t="shared" si="56"/>
        <v>346.83323719400261</v>
      </c>
      <c r="AK148">
        <f t="shared" si="56"/>
        <v>347.44638855385443</v>
      </c>
      <c r="AL148">
        <f t="shared" si="56"/>
        <v>348.06051186911162</v>
      </c>
      <c r="AM148">
        <f t="shared" si="56"/>
        <v>348.67569931400902</v>
      </c>
      <c r="AN148">
        <f t="shared" si="56"/>
        <v>349.29204627206514</v>
      </c>
      <c r="AO148">
        <f t="shared" si="56"/>
        <v>349.90965140450584</v>
      </c>
    </row>
    <row r="149" spans="11:41" x14ac:dyDescent="0.2">
      <c r="K149">
        <f t="shared" ref="K149:AO149" si="57">0.603055*K$3+331.5024-K$3^2*5.28*10^-4+(0.1495874*K$3+51.471935-K$3^2*7.82*10^-4)*K46</f>
        <v>331.61148426969214</v>
      </c>
      <c r="L149">
        <f t="shared" si="57"/>
        <v>332.2225363068298</v>
      </c>
      <c r="M149">
        <f t="shared" si="57"/>
        <v>332.83311893232133</v>
      </c>
      <c r="N149">
        <f t="shared" si="57"/>
        <v>333.44326665505758</v>
      </c>
      <c r="O149">
        <f t="shared" si="57"/>
        <v>334.05301563420454</v>
      </c>
      <c r="P149">
        <f t="shared" si="57"/>
        <v>334.6624037367705</v>
      </c>
      <c r="Q149">
        <f t="shared" si="57"/>
        <v>335.27147059616112</v>
      </c>
      <c r="R149">
        <f t="shared" si="57"/>
        <v>335.88025767169631</v>
      </c>
      <c r="S149">
        <f t="shared" si="57"/>
        <v>336.48880830906245</v>
      </c>
      <c r="T149">
        <f t="shared" si="57"/>
        <v>337.09716780166883</v>
      </c>
      <c r="U149">
        <f t="shared" si="57"/>
        <v>337.70538345287827</v>
      </c>
      <c r="V149">
        <f t="shared" si="57"/>
        <v>338.31350463907864</v>
      </c>
      <c r="W149">
        <f t="shared" si="57"/>
        <v>338.92158287355977</v>
      </c>
      <c r="X149">
        <f t="shared" si="57"/>
        <v>339.52967187115877</v>
      </c>
      <c r="Y149">
        <f t="shared" si="57"/>
        <v>340.13782761363592</v>
      </c>
      <c r="Z149">
        <f t="shared" si="57"/>
        <v>340.74610841574088</v>
      </c>
      <c r="AA149">
        <f t="shared" si="57"/>
        <v>341.35457499192466</v>
      </c>
      <c r="AB149">
        <f t="shared" si="57"/>
        <v>341.96329052365684</v>
      </c>
      <c r="AC149">
        <f t="shared" si="57"/>
        <v>342.57232072730022</v>
      </c>
      <c r="AD149">
        <f t="shared" si="57"/>
        <v>343.18173392249537</v>
      </c>
      <c r="AE149">
        <f t="shared" si="57"/>
        <v>343.7916011010077</v>
      </c>
      <c r="AF149">
        <f t="shared" si="57"/>
        <v>344.40199599598537</v>
      </c>
      <c r="AG149">
        <f t="shared" si="57"/>
        <v>345.01299515157547</v>
      </c>
      <c r="AH149">
        <f t="shared" si="57"/>
        <v>345.62467799284633</v>
      </c>
      <c r="AI149">
        <f t="shared" si="57"/>
        <v>346.23712689595885</v>
      </c>
      <c r="AJ149">
        <f t="shared" si="57"/>
        <v>346.85042725853214</v>
      </c>
      <c r="AK149">
        <f t="shared" si="57"/>
        <v>347.46466757014429</v>
      </c>
      <c r="AL149">
        <f t="shared" si="57"/>
        <v>348.07993948290903</v>
      </c>
      <c r="AM149">
        <f t="shared" si="57"/>
        <v>348.69633788206812</v>
      </c>
      <c r="AN149">
        <f t="shared" si="57"/>
        <v>349.31396095653764</v>
      </c>
      <c r="AO149">
        <f t="shared" si="57"/>
        <v>349.93291026934423</v>
      </c>
    </row>
    <row r="150" spans="11:41" x14ac:dyDescent="0.2">
      <c r="K150">
        <f t="shared" ref="K150:AO150" si="58">0.603055*K$3+331.5024-K$3^2*5.28*10^-4+(0.1495874*K$3+51.471935-K$3^2*7.82*10^-4)*K47</f>
        <v>331.61460096311191</v>
      </c>
      <c r="L150">
        <f t="shared" si="58"/>
        <v>332.22589657273926</v>
      </c>
      <c r="M150">
        <f t="shared" si="58"/>
        <v>332.83673953038766</v>
      </c>
      <c r="N150">
        <f t="shared" si="58"/>
        <v>333.44716533091633</v>
      </c>
      <c r="O150">
        <f t="shared" si="58"/>
        <v>334.05721116661039</v>
      </c>
      <c r="P150">
        <f t="shared" si="58"/>
        <v>334.6669159863925</v>
      </c>
      <c r="Q150">
        <f t="shared" si="58"/>
        <v>335.27632055605142</v>
      </c>
      <c r="R150">
        <f t="shared" si="58"/>
        <v>335.8854675194591</v>
      </c>
      <c r="S150">
        <f t="shared" si="58"/>
        <v>336.49440146074994</v>
      </c>
      <c r="T150">
        <f t="shared" si="58"/>
        <v>337.1031689674308</v>
      </c>
      <c r="U150">
        <f t="shared" si="58"/>
        <v>337.71181869438908</v>
      </c>
      <c r="V150">
        <f t="shared" si="58"/>
        <v>338.32040142876662</v>
      </c>
      <c r="W150">
        <f t="shared" si="58"/>
        <v>338.92897015566149</v>
      </c>
      <c r="X150">
        <f t="shared" si="58"/>
        <v>339.53758012462043</v>
      </c>
      <c r="Y150">
        <f t="shared" si="58"/>
        <v>340.14628891688267</v>
      </c>
      <c r="Z150">
        <f t="shared" si="58"/>
        <v>340.75515651333347</v>
      </c>
      <c r="AA150">
        <f t="shared" si="58"/>
        <v>341.36424536312251</v>
      </c>
      <c r="AB150">
        <f t="shared" si="58"/>
        <v>341.97362045290419</v>
      </c>
      <c r="AC150">
        <f t="shared" si="58"/>
        <v>342.58334937665165</v>
      </c>
      <c r="AD150">
        <f t="shared" si="58"/>
        <v>343.19350240599522</v>
      </c>
      <c r="AE150">
        <f t="shared" si="58"/>
        <v>343.80415256103646</v>
      </c>
      <c r="AF150">
        <f t="shared" si="58"/>
        <v>344.41537568158498</v>
      </c>
      <c r="AG150">
        <f t="shared" si="58"/>
        <v>345.02725049876335</v>
      </c>
      <c r="AH150">
        <f t="shared" si="58"/>
        <v>345.63985870692767</v>
      </c>
      <c r="AI150">
        <f t="shared" si="58"/>
        <v>346.25328503584336</v>
      </c>
      <c r="AJ150">
        <f t="shared" si="58"/>
        <v>346.86761732306161</v>
      </c>
      <c r="AK150">
        <f t="shared" si="58"/>
        <v>347.48294658643414</v>
      </c>
      <c r="AL150">
        <f t="shared" si="58"/>
        <v>348.09936709670643</v>
      </c>
      <c r="AM150">
        <f t="shared" si="58"/>
        <v>348.71697645012722</v>
      </c>
      <c r="AN150">
        <f t="shared" si="58"/>
        <v>349.33587564101009</v>
      </c>
      <c r="AO150">
        <f t="shared" si="58"/>
        <v>349.95616913418269</v>
      </c>
    </row>
    <row r="151" spans="11:41" x14ac:dyDescent="0.2">
      <c r="K151">
        <f t="shared" ref="K151:AO151" si="59">0.603055*K$3+331.5024-K$3^2*5.28*10^-4+(0.1495874*K$3+51.471935-K$3^2*7.82*10^-4)*K48</f>
        <v>331.61771765653168</v>
      </c>
      <c r="L151">
        <f t="shared" si="59"/>
        <v>332.22925683864867</v>
      </c>
      <c r="M151">
        <f t="shared" si="59"/>
        <v>332.84036012845399</v>
      </c>
      <c r="N151">
        <f t="shared" si="59"/>
        <v>333.45106400677514</v>
      </c>
      <c r="O151">
        <f t="shared" si="59"/>
        <v>334.06140669901623</v>
      </c>
      <c r="P151">
        <f t="shared" si="59"/>
        <v>334.67142823601449</v>
      </c>
      <c r="Q151">
        <f t="shared" si="59"/>
        <v>335.28117051594171</v>
      </c>
      <c r="R151">
        <f t="shared" si="59"/>
        <v>335.89067736722183</v>
      </c>
      <c r="S151">
        <f t="shared" si="59"/>
        <v>336.49999461243743</v>
      </c>
      <c r="T151">
        <f t="shared" si="59"/>
        <v>337.10917013319278</v>
      </c>
      <c r="U151">
        <f t="shared" si="59"/>
        <v>337.7182539358999</v>
      </c>
      <c r="V151">
        <f t="shared" si="59"/>
        <v>338.32729821845459</v>
      </c>
      <c r="W151">
        <f t="shared" si="59"/>
        <v>338.93635743776315</v>
      </c>
      <c r="X151">
        <f t="shared" si="59"/>
        <v>339.5454883780821</v>
      </c>
      <c r="Y151">
        <f t="shared" si="59"/>
        <v>340.15475022012942</v>
      </c>
      <c r="Z151">
        <f t="shared" si="59"/>
        <v>340.76420461092607</v>
      </c>
      <c r="AA151">
        <f t="shared" si="59"/>
        <v>341.37391573432035</v>
      </c>
      <c r="AB151">
        <f t="shared" si="59"/>
        <v>341.98395038215153</v>
      </c>
      <c r="AC151">
        <f t="shared" si="59"/>
        <v>342.59437802600308</v>
      </c>
      <c r="AD151">
        <f t="shared" si="59"/>
        <v>343.20527088949507</v>
      </c>
      <c r="AE151">
        <f t="shared" si="59"/>
        <v>343.81670402106528</v>
      </c>
      <c r="AF151">
        <f t="shared" si="59"/>
        <v>344.42875536718452</v>
      </c>
      <c r="AG151">
        <f t="shared" si="59"/>
        <v>345.04150584595124</v>
      </c>
      <c r="AH151">
        <f t="shared" si="59"/>
        <v>345.65503942100901</v>
      </c>
      <c r="AI151">
        <f t="shared" si="59"/>
        <v>346.26944317572787</v>
      </c>
      <c r="AJ151">
        <f t="shared" si="59"/>
        <v>346.88480738759108</v>
      </c>
      <c r="AK151">
        <f t="shared" si="59"/>
        <v>347.50122560272399</v>
      </c>
      <c r="AL151">
        <f t="shared" si="59"/>
        <v>348.11879471050378</v>
      </c>
      <c r="AM151">
        <f t="shared" si="59"/>
        <v>348.73761501818632</v>
      </c>
      <c r="AN151">
        <f t="shared" si="59"/>
        <v>349.3577903254826</v>
      </c>
      <c r="AO151">
        <f t="shared" si="59"/>
        <v>349.97942799902108</v>
      </c>
    </row>
    <row r="152" spans="11:41" x14ac:dyDescent="0.2">
      <c r="K152">
        <f t="shared" ref="K152:AO152" si="60">0.603055*K$3+331.5024-K$3^2*5.28*10^-4+(0.1495874*K$3+51.471935-K$3^2*7.82*10^-4)*K49</f>
        <v>331.62083434995145</v>
      </c>
      <c r="L152">
        <f t="shared" si="60"/>
        <v>332.23261710455807</v>
      </c>
      <c r="M152">
        <f t="shared" si="60"/>
        <v>332.84398072652033</v>
      </c>
      <c r="N152">
        <f t="shared" si="60"/>
        <v>333.45496268263395</v>
      </c>
      <c r="O152">
        <f t="shared" si="60"/>
        <v>334.06560223142208</v>
      </c>
      <c r="P152">
        <f t="shared" si="60"/>
        <v>334.67594048563654</v>
      </c>
      <c r="Q152">
        <f t="shared" si="60"/>
        <v>335.28602047583206</v>
      </c>
      <c r="R152">
        <f t="shared" si="60"/>
        <v>335.89588721498461</v>
      </c>
      <c r="S152">
        <f t="shared" si="60"/>
        <v>336.50558776412498</v>
      </c>
      <c r="T152">
        <f t="shared" si="60"/>
        <v>337.11517129895469</v>
      </c>
      <c r="U152">
        <f t="shared" si="60"/>
        <v>337.72468917741071</v>
      </c>
      <c r="V152">
        <f t="shared" si="60"/>
        <v>338.33419500814256</v>
      </c>
      <c r="W152">
        <f t="shared" si="60"/>
        <v>338.94374471986487</v>
      </c>
      <c r="X152">
        <f t="shared" si="60"/>
        <v>339.55339663154376</v>
      </c>
      <c r="Y152">
        <f t="shared" si="60"/>
        <v>340.16321152337616</v>
      </c>
      <c r="Z152">
        <f t="shared" si="60"/>
        <v>340.77325270851867</v>
      </c>
      <c r="AA152">
        <f t="shared" si="60"/>
        <v>341.38358610551819</v>
      </c>
      <c r="AB152">
        <f t="shared" si="60"/>
        <v>341.99428031139888</v>
      </c>
      <c r="AC152">
        <f t="shared" si="60"/>
        <v>342.60540667535452</v>
      </c>
      <c r="AD152">
        <f t="shared" si="60"/>
        <v>343.21703937299498</v>
      </c>
      <c r="AE152">
        <f t="shared" si="60"/>
        <v>343.82925548109409</v>
      </c>
      <c r="AF152">
        <f t="shared" si="60"/>
        <v>344.44213505278412</v>
      </c>
      <c r="AG152">
        <f t="shared" si="60"/>
        <v>345.05576119313912</v>
      </c>
      <c r="AH152">
        <f t="shared" si="60"/>
        <v>345.67022013509035</v>
      </c>
      <c r="AI152">
        <f t="shared" si="60"/>
        <v>346.28560131561244</v>
      </c>
      <c r="AJ152">
        <f t="shared" si="60"/>
        <v>346.90199745212055</v>
      </c>
      <c r="AK152">
        <f t="shared" si="60"/>
        <v>347.51950461901379</v>
      </c>
      <c r="AL152">
        <f t="shared" si="60"/>
        <v>348.13822232430118</v>
      </c>
      <c r="AM152">
        <f t="shared" si="60"/>
        <v>348.75825358624542</v>
      </c>
      <c r="AN152">
        <f t="shared" si="60"/>
        <v>349.3797050099551</v>
      </c>
      <c r="AO152">
        <f t="shared" si="60"/>
        <v>350.00268686385948</v>
      </c>
    </row>
    <row r="153" spans="11:41" x14ac:dyDescent="0.2">
      <c r="K153">
        <f t="shared" ref="K153:AO153" si="61">0.603055*K$3+331.5024-K$3^2*5.28*10^-4+(0.1495874*K$3+51.471935-K$3^2*7.82*10^-4)*K50</f>
        <v>331.62395104337122</v>
      </c>
      <c r="L153">
        <f t="shared" si="61"/>
        <v>332.23597737046748</v>
      </c>
      <c r="M153">
        <f t="shared" si="61"/>
        <v>332.84760132458661</v>
      </c>
      <c r="N153">
        <f t="shared" si="61"/>
        <v>333.4588613584927</v>
      </c>
      <c r="O153">
        <f t="shared" si="61"/>
        <v>334.06979776382792</v>
      </c>
      <c r="P153">
        <f t="shared" si="61"/>
        <v>334.68045273525854</v>
      </c>
      <c r="Q153">
        <f t="shared" si="61"/>
        <v>335.29087043572235</v>
      </c>
      <c r="R153">
        <f t="shared" si="61"/>
        <v>335.90109706274734</v>
      </c>
      <c r="S153">
        <f t="shared" si="61"/>
        <v>336.51118091581247</v>
      </c>
      <c r="T153">
        <f t="shared" si="61"/>
        <v>337.12117246471666</v>
      </c>
      <c r="U153">
        <f t="shared" si="61"/>
        <v>337.73112441892152</v>
      </c>
      <c r="V153">
        <f t="shared" si="61"/>
        <v>338.34109179783053</v>
      </c>
      <c r="W153">
        <f t="shared" si="61"/>
        <v>338.95113200196658</v>
      </c>
      <c r="X153">
        <f t="shared" si="61"/>
        <v>339.56130488500543</v>
      </c>
      <c r="Y153">
        <f t="shared" si="61"/>
        <v>340.17167282662291</v>
      </c>
      <c r="Z153">
        <f t="shared" si="61"/>
        <v>340.78230080611121</v>
      </c>
      <c r="AA153">
        <f t="shared" si="61"/>
        <v>341.39325647671603</v>
      </c>
      <c r="AB153">
        <f t="shared" si="61"/>
        <v>342.00461024064623</v>
      </c>
      <c r="AC153">
        <f t="shared" si="61"/>
        <v>342.61643532470595</v>
      </c>
      <c r="AD153">
        <f t="shared" si="61"/>
        <v>343.22880785649483</v>
      </c>
      <c r="AE153">
        <f t="shared" si="61"/>
        <v>343.84180694112285</v>
      </c>
      <c r="AF153">
        <f t="shared" si="61"/>
        <v>344.45551473838373</v>
      </c>
      <c r="AG153">
        <f t="shared" si="61"/>
        <v>345.07001654032695</v>
      </c>
      <c r="AH153">
        <f t="shared" si="61"/>
        <v>345.68540084917163</v>
      </c>
      <c r="AI153">
        <f t="shared" si="61"/>
        <v>346.30175945549695</v>
      </c>
      <c r="AJ153">
        <f t="shared" si="61"/>
        <v>346.91918751665008</v>
      </c>
      <c r="AK153">
        <f t="shared" si="61"/>
        <v>347.53778363530364</v>
      </c>
      <c r="AL153">
        <f t="shared" si="61"/>
        <v>348.15764993809859</v>
      </c>
      <c r="AM153">
        <f t="shared" si="61"/>
        <v>348.77889215430451</v>
      </c>
      <c r="AN153">
        <f t="shared" si="61"/>
        <v>349.40161969442761</v>
      </c>
      <c r="AO153">
        <f t="shared" si="61"/>
        <v>350.02594572869788</v>
      </c>
    </row>
    <row r="154" spans="11:41" x14ac:dyDescent="0.2">
      <c r="K154">
        <f t="shared" ref="K154:AO154" si="62">0.603055*K$3+331.5024-K$3^2*5.28*10^-4+(0.1495874*K$3+51.471935-K$3^2*7.82*10^-4)*K51</f>
        <v>331.62706773679105</v>
      </c>
      <c r="L154">
        <f t="shared" si="62"/>
        <v>332.23933763637694</v>
      </c>
      <c r="M154">
        <f t="shared" si="62"/>
        <v>332.85122192265294</v>
      </c>
      <c r="N154">
        <f t="shared" si="62"/>
        <v>333.4627600343515</v>
      </c>
      <c r="O154">
        <f t="shared" si="62"/>
        <v>334.07399329623371</v>
      </c>
      <c r="P154">
        <f t="shared" si="62"/>
        <v>334.68496498488054</v>
      </c>
      <c r="Q154">
        <f t="shared" si="62"/>
        <v>335.2957203956127</v>
      </c>
      <c r="R154">
        <f t="shared" si="62"/>
        <v>335.90630691051007</v>
      </c>
      <c r="S154">
        <f t="shared" si="62"/>
        <v>336.51677406749997</v>
      </c>
      <c r="T154">
        <f t="shared" si="62"/>
        <v>337.12717363047864</v>
      </c>
      <c r="U154">
        <f t="shared" si="62"/>
        <v>337.73755966043234</v>
      </c>
      <c r="V154">
        <f t="shared" si="62"/>
        <v>338.34798858751844</v>
      </c>
      <c r="W154">
        <f t="shared" si="62"/>
        <v>338.9585192840683</v>
      </c>
      <c r="X154">
        <f t="shared" si="62"/>
        <v>339.56921313846715</v>
      </c>
      <c r="Y154">
        <f t="shared" si="62"/>
        <v>340.18013412986966</v>
      </c>
      <c r="Z154">
        <f t="shared" si="62"/>
        <v>340.79134890370381</v>
      </c>
      <c r="AA154">
        <f t="shared" si="62"/>
        <v>341.40292684791388</v>
      </c>
      <c r="AB154">
        <f t="shared" si="62"/>
        <v>342.01494016989358</v>
      </c>
      <c r="AC154">
        <f t="shared" si="62"/>
        <v>342.62746397405738</v>
      </c>
      <c r="AD154">
        <f t="shared" si="62"/>
        <v>343.24057633999467</v>
      </c>
      <c r="AE154">
        <f t="shared" si="62"/>
        <v>343.85435840115167</v>
      </c>
      <c r="AF154">
        <f t="shared" si="62"/>
        <v>344.46889442398327</v>
      </c>
      <c r="AG154">
        <f t="shared" si="62"/>
        <v>345.08427188751483</v>
      </c>
      <c r="AH154">
        <f t="shared" si="62"/>
        <v>345.70058156325297</v>
      </c>
      <c r="AI154">
        <f t="shared" si="62"/>
        <v>346.31791759538152</v>
      </c>
      <c r="AJ154">
        <f t="shared" si="62"/>
        <v>346.93637758117956</v>
      </c>
      <c r="AK154">
        <f t="shared" si="62"/>
        <v>347.55606265159349</v>
      </c>
      <c r="AL154">
        <f t="shared" si="62"/>
        <v>348.17707755189599</v>
      </c>
      <c r="AM154">
        <f t="shared" si="62"/>
        <v>348.79953072236356</v>
      </c>
      <c r="AN154">
        <f t="shared" si="62"/>
        <v>349.42353437890011</v>
      </c>
      <c r="AO154">
        <f t="shared" si="62"/>
        <v>350.04920459353627</v>
      </c>
    </row>
    <row r="155" spans="11:41" x14ac:dyDescent="0.2">
      <c r="K155">
        <f t="shared" ref="K155:AO155" si="63">0.603055*K$3+331.5024-K$3^2*5.28*10^-4+(0.1495874*K$3+51.471935-K$3^2*7.82*10^-4)*K52</f>
        <v>331.63018443021082</v>
      </c>
      <c r="L155">
        <f t="shared" si="63"/>
        <v>332.24269790228635</v>
      </c>
      <c r="M155">
        <f t="shared" si="63"/>
        <v>332.85484252071927</v>
      </c>
      <c r="N155">
        <f t="shared" si="63"/>
        <v>333.46665871021031</v>
      </c>
      <c r="O155">
        <f t="shared" si="63"/>
        <v>334.07818882863955</v>
      </c>
      <c r="P155">
        <f t="shared" si="63"/>
        <v>334.68947723450259</v>
      </c>
      <c r="Q155">
        <f t="shared" si="63"/>
        <v>335.300570355503</v>
      </c>
      <c r="R155">
        <f t="shared" si="63"/>
        <v>335.91151675827285</v>
      </c>
      <c r="S155">
        <f t="shared" si="63"/>
        <v>336.52236721918746</v>
      </c>
      <c r="T155">
        <f t="shared" si="63"/>
        <v>337.13317479624061</v>
      </c>
      <c r="U155">
        <f t="shared" si="63"/>
        <v>337.7439949019431</v>
      </c>
      <c r="V155">
        <f t="shared" si="63"/>
        <v>338.35488537720641</v>
      </c>
      <c r="W155">
        <f t="shared" si="63"/>
        <v>338.96590656617002</v>
      </c>
      <c r="X155">
        <f t="shared" si="63"/>
        <v>339.57712139192881</v>
      </c>
      <c r="Y155">
        <f t="shared" si="63"/>
        <v>340.1885954331164</v>
      </c>
      <c r="Z155">
        <f t="shared" si="63"/>
        <v>340.8003970012964</v>
      </c>
      <c r="AA155">
        <f t="shared" si="63"/>
        <v>341.41259721911172</v>
      </c>
      <c r="AB155">
        <f t="shared" si="63"/>
        <v>342.02527009914087</v>
      </c>
      <c r="AC155">
        <f t="shared" si="63"/>
        <v>342.63849262340881</v>
      </c>
      <c r="AD155">
        <f t="shared" si="63"/>
        <v>343.25234482349452</v>
      </c>
      <c r="AE155">
        <f t="shared" si="63"/>
        <v>343.86690986118043</v>
      </c>
      <c r="AF155">
        <f t="shared" si="63"/>
        <v>344.48227410958287</v>
      </c>
      <c r="AG155">
        <f t="shared" si="63"/>
        <v>345.09852723470271</v>
      </c>
      <c r="AH155">
        <f t="shared" si="63"/>
        <v>345.71576227733431</v>
      </c>
      <c r="AI155">
        <f t="shared" si="63"/>
        <v>346.33407573526603</v>
      </c>
      <c r="AJ155">
        <f t="shared" si="63"/>
        <v>346.95356764570903</v>
      </c>
      <c r="AK155">
        <f t="shared" si="63"/>
        <v>347.57434166788329</v>
      </c>
      <c r="AL155">
        <f t="shared" si="63"/>
        <v>348.1965051656934</v>
      </c>
      <c r="AM155">
        <f t="shared" si="63"/>
        <v>348.82016929042265</v>
      </c>
      <c r="AN155">
        <f t="shared" si="63"/>
        <v>349.44544906337262</v>
      </c>
      <c r="AO155">
        <f t="shared" si="63"/>
        <v>350.07246345837467</v>
      </c>
    </row>
    <row r="156" spans="11:41" x14ac:dyDescent="0.2">
      <c r="K156">
        <f t="shared" ref="K156:AO156" si="64">0.603055*K$3+331.5024-K$3^2*5.28*10^-4+(0.1495874*K$3+51.471935-K$3^2*7.82*10^-4)*K53</f>
        <v>331.63330112363059</v>
      </c>
      <c r="L156">
        <f t="shared" si="64"/>
        <v>332.24605816819576</v>
      </c>
      <c r="M156">
        <f t="shared" si="64"/>
        <v>332.85846311878561</v>
      </c>
      <c r="N156">
        <f t="shared" si="64"/>
        <v>333.47055738606906</v>
      </c>
      <c r="O156">
        <f t="shared" si="64"/>
        <v>334.0823843610454</v>
      </c>
      <c r="P156">
        <f t="shared" si="64"/>
        <v>334.69398948412459</v>
      </c>
      <c r="Q156">
        <f t="shared" si="64"/>
        <v>335.30542031539329</v>
      </c>
      <c r="R156">
        <f t="shared" si="64"/>
        <v>335.91672660603558</v>
      </c>
      <c r="S156">
        <f t="shared" si="64"/>
        <v>336.52796037087495</v>
      </c>
      <c r="T156">
        <f t="shared" si="64"/>
        <v>337.13917596200258</v>
      </c>
      <c r="U156">
        <f t="shared" si="64"/>
        <v>337.75043014345391</v>
      </c>
      <c r="V156">
        <f t="shared" si="64"/>
        <v>338.36178216689439</v>
      </c>
      <c r="W156">
        <f t="shared" si="64"/>
        <v>338.97329384827168</v>
      </c>
      <c r="X156">
        <f t="shared" si="64"/>
        <v>339.58502964539048</v>
      </c>
      <c r="Y156">
        <f t="shared" si="64"/>
        <v>340.19705673636315</v>
      </c>
      <c r="Z156">
        <f t="shared" si="64"/>
        <v>340.809445098889</v>
      </c>
      <c r="AA156">
        <f t="shared" si="64"/>
        <v>341.42226759030956</v>
      </c>
      <c r="AB156">
        <f t="shared" si="64"/>
        <v>342.03560002838822</v>
      </c>
      <c r="AC156">
        <f t="shared" si="64"/>
        <v>342.64952127276024</v>
      </c>
      <c r="AD156">
        <f t="shared" si="64"/>
        <v>343.26411330699443</v>
      </c>
      <c r="AE156">
        <f t="shared" si="64"/>
        <v>343.87946132120925</v>
      </c>
      <c r="AF156">
        <f t="shared" si="64"/>
        <v>344.49565379518248</v>
      </c>
      <c r="AG156">
        <f t="shared" si="64"/>
        <v>345.1127825818906</v>
      </c>
      <c r="AH156">
        <f t="shared" si="64"/>
        <v>345.73094299141565</v>
      </c>
      <c r="AI156">
        <f t="shared" si="64"/>
        <v>346.35023387515059</v>
      </c>
      <c r="AJ156">
        <f t="shared" si="64"/>
        <v>346.97075771023856</v>
      </c>
      <c r="AK156">
        <f t="shared" si="64"/>
        <v>347.59262068417314</v>
      </c>
      <c r="AL156">
        <f t="shared" si="64"/>
        <v>348.2159327794908</v>
      </c>
      <c r="AM156">
        <f t="shared" si="64"/>
        <v>348.84080785848175</v>
      </c>
      <c r="AN156">
        <f t="shared" si="64"/>
        <v>349.46736374784513</v>
      </c>
      <c r="AO156">
        <f t="shared" si="64"/>
        <v>350.09572232321312</v>
      </c>
    </row>
    <row r="157" spans="11:41" x14ac:dyDescent="0.2">
      <c r="K157">
        <f t="shared" ref="K157:AO157" si="65">0.603055*K$3+331.5024-K$3^2*5.28*10^-4+(0.1495874*K$3+51.471935-K$3^2*7.82*10^-4)*K54</f>
        <v>331.63641781705036</v>
      </c>
      <c r="L157">
        <f t="shared" si="65"/>
        <v>332.24941843410517</v>
      </c>
      <c r="M157">
        <f t="shared" si="65"/>
        <v>332.86208371685194</v>
      </c>
      <c r="N157">
        <f t="shared" si="65"/>
        <v>333.47445606192787</v>
      </c>
      <c r="O157">
        <f t="shared" si="65"/>
        <v>334.08657989345124</v>
      </c>
      <c r="P157">
        <f t="shared" si="65"/>
        <v>334.69850173374658</v>
      </c>
      <c r="Q157">
        <f t="shared" si="65"/>
        <v>335.31027027528364</v>
      </c>
      <c r="R157">
        <f t="shared" si="65"/>
        <v>335.92193645379837</v>
      </c>
      <c r="S157">
        <f t="shared" si="65"/>
        <v>336.53355352256244</v>
      </c>
      <c r="T157">
        <f t="shared" si="65"/>
        <v>337.14517712776455</v>
      </c>
      <c r="U157">
        <f t="shared" si="65"/>
        <v>337.75686538496473</v>
      </c>
      <c r="V157">
        <f t="shared" si="65"/>
        <v>338.36867895658236</v>
      </c>
      <c r="W157">
        <f t="shared" si="65"/>
        <v>338.9806811303734</v>
      </c>
      <c r="X157">
        <f t="shared" si="65"/>
        <v>339.59293789885214</v>
      </c>
      <c r="Y157">
        <f t="shared" si="65"/>
        <v>340.2055180396099</v>
      </c>
      <c r="Z157">
        <f t="shared" si="65"/>
        <v>340.8184931964816</v>
      </c>
      <c r="AA157">
        <f t="shared" si="65"/>
        <v>341.4319379615074</v>
      </c>
      <c r="AB157">
        <f t="shared" si="65"/>
        <v>342.04592995763556</v>
      </c>
      <c r="AC157">
        <f t="shared" si="65"/>
        <v>342.66054992211167</v>
      </c>
      <c r="AD157">
        <f t="shared" si="65"/>
        <v>343.27588179049428</v>
      </c>
      <c r="AE157">
        <f t="shared" si="65"/>
        <v>343.89201278123801</v>
      </c>
      <c r="AF157">
        <f t="shared" si="65"/>
        <v>344.50903348078202</v>
      </c>
      <c r="AG157">
        <f t="shared" si="65"/>
        <v>345.12703792907848</v>
      </c>
      <c r="AH157">
        <f t="shared" si="65"/>
        <v>345.74612370549693</v>
      </c>
      <c r="AI157">
        <f t="shared" si="65"/>
        <v>346.3663920150351</v>
      </c>
      <c r="AJ157">
        <f t="shared" si="65"/>
        <v>346.98794777476803</v>
      </c>
      <c r="AK157">
        <f t="shared" si="65"/>
        <v>347.61089970046299</v>
      </c>
      <c r="AL157">
        <f t="shared" si="65"/>
        <v>348.2353603932882</v>
      </c>
      <c r="AM157">
        <f t="shared" si="65"/>
        <v>348.86144642654085</v>
      </c>
      <c r="AN157">
        <f t="shared" si="65"/>
        <v>349.48927843231763</v>
      </c>
      <c r="AO157">
        <f t="shared" si="65"/>
        <v>350.11898118805152</v>
      </c>
    </row>
    <row r="158" spans="11:41" x14ac:dyDescent="0.2">
      <c r="K158">
        <f t="shared" ref="K158:AO158" si="66">0.603055*K$3+331.5024-K$3^2*5.28*10^-4+(0.1495874*K$3+51.471935-K$3^2*7.82*10^-4)*K55</f>
        <v>331.63953451047013</v>
      </c>
      <c r="L158">
        <f t="shared" si="66"/>
        <v>332.25277870001463</v>
      </c>
      <c r="M158">
        <f t="shared" si="66"/>
        <v>332.86570431491822</v>
      </c>
      <c r="N158">
        <f t="shared" si="66"/>
        <v>333.47835473778667</v>
      </c>
      <c r="O158">
        <f t="shared" si="66"/>
        <v>334.09077542585709</v>
      </c>
      <c r="P158">
        <f t="shared" si="66"/>
        <v>334.70301398336858</v>
      </c>
      <c r="Q158">
        <f t="shared" si="66"/>
        <v>335.31512023517394</v>
      </c>
      <c r="R158">
        <f t="shared" si="66"/>
        <v>335.92714630156109</v>
      </c>
      <c r="S158">
        <f t="shared" si="66"/>
        <v>336.53914667424993</v>
      </c>
      <c r="T158">
        <f t="shared" si="66"/>
        <v>337.15117829352653</v>
      </c>
      <c r="U158">
        <f t="shared" si="66"/>
        <v>337.76330062647554</v>
      </c>
      <c r="V158">
        <f t="shared" si="66"/>
        <v>338.37557574627033</v>
      </c>
      <c r="W158">
        <f t="shared" si="66"/>
        <v>338.98806841247512</v>
      </c>
      <c r="X158">
        <f t="shared" si="66"/>
        <v>339.60084615231381</v>
      </c>
      <c r="Y158">
        <f t="shared" si="66"/>
        <v>340.21397934285659</v>
      </c>
      <c r="Z158">
        <f t="shared" si="66"/>
        <v>340.82754129407419</v>
      </c>
      <c r="AA158">
        <f t="shared" si="66"/>
        <v>341.44160833270524</v>
      </c>
      <c r="AB158">
        <f t="shared" si="66"/>
        <v>342.05625988688291</v>
      </c>
      <c r="AC158">
        <f t="shared" si="66"/>
        <v>342.6715785714631</v>
      </c>
      <c r="AD158">
        <f t="shared" si="66"/>
        <v>343.28765027399413</v>
      </c>
      <c r="AE158">
        <f t="shared" si="66"/>
        <v>343.90456424126683</v>
      </c>
      <c r="AF158">
        <f t="shared" si="66"/>
        <v>344.52241316638163</v>
      </c>
      <c r="AG158">
        <f t="shared" si="66"/>
        <v>345.14129327626631</v>
      </c>
      <c r="AH158">
        <f t="shared" si="66"/>
        <v>345.76130441957827</v>
      </c>
      <c r="AI158">
        <f t="shared" si="66"/>
        <v>346.38255015491967</v>
      </c>
      <c r="AJ158">
        <f t="shared" si="66"/>
        <v>347.0051378392975</v>
      </c>
      <c r="AK158">
        <f t="shared" si="66"/>
        <v>347.62917871675279</v>
      </c>
      <c r="AL158">
        <f t="shared" si="66"/>
        <v>348.25478800708561</v>
      </c>
      <c r="AM158">
        <f t="shared" si="66"/>
        <v>348.88208499459995</v>
      </c>
      <c r="AN158">
        <f t="shared" si="66"/>
        <v>349.51119311679014</v>
      </c>
      <c r="AO158">
        <f t="shared" si="66"/>
        <v>350.14224005288992</v>
      </c>
    </row>
    <row r="159" spans="11:41" x14ac:dyDescent="0.2">
      <c r="K159">
        <f t="shared" ref="K159:AO159" si="67">0.603055*K$3+331.5024-K$3^2*5.28*10^-4+(0.1495874*K$3+51.471935-K$3^2*7.82*10^-4)*K56</f>
        <v>331.6426512038899</v>
      </c>
      <c r="L159">
        <f t="shared" si="67"/>
        <v>332.25613896592404</v>
      </c>
      <c r="M159">
        <f t="shared" si="67"/>
        <v>332.86932491298455</v>
      </c>
      <c r="N159">
        <f t="shared" si="67"/>
        <v>333.48225341364542</v>
      </c>
      <c r="O159">
        <f t="shared" si="67"/>
        <v>334.09497095826293</v>
      </c>
      <c r="P159">
        <f t="shared" si="67"/>
        <v>334.70752623299063</v>
      </c>
      <c r="Q159">
        <f t="shared" si="67"/>
        <v>335.31997019506429</v>
      </c>
      <c r="R159">
        <f t="shared" si="67"/>
        <v>335.93235614932382</v>
      </c>
      <c r="S159">
        <f t="shared" si="67"/>
        <v>336.54473982593743</v>
      </c>
      <c r="T159">
        <f t="shared" si="67"/>
        <v>337.1571794592885</v>
      </c>
      <c r="U159">
        <f t="shared" si="67"/>
        <v>337.76973586798636</v>
      </c>
      <c r="V159">
        <f t="shared" si="67"/>
        <v>338.3824725359583</v>
      </c>
      <c r="W159">
        <f t="shared" si="67"/>
        <v>338.99545569457683</v>
      </c>
      <c r="X159">
        <f t="shared" si="67"/>
        <v>339.60875440577553</v>
      </c>
      <c r="Y159">
        <f t="shared" si="67"/>
        <v>340.22244064610334</v>
      </c>
      <c r="Z159">
        <f t="shared" si="67"/>
        <v>340.83658939166679</v>
      </c>
      <c r="AA159">
        <f t="shared" si="67"/>
        <v>341.45127870390309</v>
      </c>
      <c r="AB159">
        <f t="shared" si="67"/>
        <v>342.06658981613026</v>
      </c>
      <c r="AC159">
        <f t="shared" si="67"/>
        <v>342.68260722081453</v>
      </c>
      <c r="AD159">
        <f t="shared" si="67"/>
        <v>343.29941875749404</v>
      </c>
      <c r="AE159">
        <f t="shared" si="67"/>
        <v>343.91711570129559</v>
      </c>
      <c r="AF159">
        <f t="shared" si="67"/>
        <v>344.53579285198123</v>
      </c>
      <c r="AG159">
        <f t="shared" si="67"/>
        <v>345.15554862345419</v>
      </c>
      <c r="AH159">
        <f t="shared" si="67"/>
        <v>345.77648513365961</v>
      </c>
      <c r="AI159">
        <f t="shared" si="67"/>
        <v>346.39870829480418</v>
      </c>
      <c r="AJ159">
        <f t="shared" si="67"/>
        <v>347.02232790382698</v>
      </c>
      <c r="AK159">
        <f t="shared" si="67"/>
        <v>347.64745773304264</v>
      </c>
      <c r="AL159">
        <f t="shared" si="67"/>
        <v>348.27421562088301</v>
      </c>
      <c r="AM159">
        <f t="shared" si="67"/>
        <v>348.90272356265905</v>
      </c>
      <c r="AN159">
        <f t="shared" si="67"/>
        <v>349.53310780126264</v>
      </c>
      <c r="AO159">
        <f t="shared" si="67"/>
        <v>350.16549891772831</v>
      </c>
    </row>
    <row r="160" spans="11:41" x14ac:dyDescent="0.2">
      <c r="K160">
        <f t="shared" ref="K160:AO160" si="68">0.603055*K$3+331.5024-K$3^2*5.28*10^-4+(0.1495874*K$3+51.471935-K$3^2*7.82*10^-4)*K57</f>
        <v>331.64576789730967</v>
      </c>
      <c r="L160">
        <f t="shared" si="68"/>
        <v>332.25949923183344</v>
      </c>
      <c r="M160">
        <f t="shared" si="68"/>
        <v>332.87294551105089</v>
      </c>
      <c r="N160">
        <f t="shared" si="68"/>
        <v>333.48615208950423</v>
      </c>
      <c r="O160">
        <f t="shared" si="68"/>
        <v>334.09916649066878</v>
      </c>
      <c r="P160">
        <f t="shared" si="68"/>
        <v>334.71203848261263</v>
      </c>
      <c r="Q160">
        <f t="shared" si="68"/>
        <v>335.32482015495458</v>
      </c>
      <c r="R160">
        <f t="shared" si="68"/>
        <v>335.93756599708661</v>
      </c>
      <c r="S160">
        <f t="shared" si="68"/>
        <v>336.55033297762498</v>
      </c>
      <c r="T160">
        <f t="shared" si="68"/>
        <v>337.16318062505042</v>
      </c>
      <c r="U160">
        <f t="shared" si="68"/>
        <v>337.77617110949717</v>
      </c>
      <c r="V160">
        <f t="shared" si="68"/>
        <v>338.38936932564627</v>
      </c>
      <c r="W160">
        <f t="shared" si="68"/>
        <v>339.00284297667855</v>
      </c>
      <c r="X160">
        <f t="shared" si="68"/>
        <v>339.61666265923719</v>
      </c>
      <c r="Y160">
        <f t="shared" si="68"/>
        <v>340.23090194935008</v>
      </c>
      <c r="Z160">
        <f t="shared" si="68"/>
        <v>340.84563748925939</v>
      </c>
      <c r="AA160">
        <f t="shared" si="68"/>
        <v>341.46094907510098</v>
      </c>
      <c r="AB160">
        <f t="shared" si="68"/>
        <v>342.07691974537761</v>
      </c>
      <c r="AC160">
        <f t="shared" si="68"/>
        <v>342.69363587016602</v>
      </c>
      <c r="AD160">
        <f t="shared" si="68"/>
        <v>343.31118724099389</v>
      </c>
      <c r="AE160">
        <f t="shared" si="68"/>
        <v>343.9296671613244</v>
      </c>
      <c r="AF160">
        <f t="shared" si="68"/>
        <v>344.54917253758077</v>
      </c>
      <c r="AG160">
        <f t="shared" si="68"/>
        <v>345.16980397064208</v>
      </c>
      <c r="AH160">
        <f t="shared" si="68"/>
        <v>345.79166584774089</v>
      </c>
      <c r="AI160">
        <f t="shared" si="68"/>
        <v>346.41486643468875</v>
      </c>
      <c r="AJ160">
        <f t="shared" si="68"/>
        <v>347.03951796835651</v>
      </c>
      <c r="AK160">
        <f t="shared" si="68"/>
        <v>347.6657367493325</v>
      </c>
      <c r="AL160">
        <f t="shared" si="68"/>
        <v>348.29364323468042</v>
      </c>
      <c r="AM160">
        <f t="shared" si="68"/>
        <v>348.92336213071809</v>
      </c>
      <c r="AN160">
        <f t="shared" si="68"/>
        <v>349.55502248573515</v>
      </c>
      <c r="AO160">
        <f t="shared" si="68"/>
        <v>350.18875778256671</v>
      </c>
    </row>
    <row r="161" spans="11:41" x14ac:dyDescent="0.2">
      <c r="K161">
        <f t="shared" ref="K161:AO161" si="69">0.603055*K$3+331.5024-K$3^2*5.28*10^-4+(0.1495874*K$3+51.471935-K$3^2*7.82*10^-4)*K58</f>
        <v>331.64888459072944</v>
      </c>
      <c r="L161">
        <f t="shared" si="69"/>
        <v>332.26285949774285</v>
      </c>
      <c r="M161">
        <f t="shared" si="69"/>
        <v>332.87656610911722</v>
      </c>
      <c r="N161">
        <f t="shared" si="69"/>
        <v>333.49005076536304</v>
      </c>
      <c r="O161">
        <f t="shared" si="69"/>
        <v>334.10336202307462</v>
      </c>
      <c r="P161">
        <f t="shared" si="69"/>
        <v>334.71655073223462</v>
      </c>
      <c r="Q161">
        <f t="shared" si="69"/>
        <v>335.32967011484487</v>
      </c>
      <c r="R161">
        <f t="shared" si="69"/>
        <v>335.94277584484934</v>
      </c>
      <c r="S161">
        <f t="shared" si="69"/>
        <v>336.55592612931247</v>
      </c>
      <c r="T161">
        <f t="shared" si="69"/>
        <v>337.16918179081239</v>
      </c>
      <c r="U161">
        <f t="shared" si="69"/>
        <v>337.78260635100798</v>
      </c>
      <c r="V161">
        <f t="shared" si="69"/>
        <v>338.39626611533419</v>
      </c>
      <c r="W161">
        <f t="shared" si="69"/>
        <v>339.01023025878027</v>
      </c>
      <c r="X161">
        <f t="shared" si="69"/>
        <v>339.62457091269886</v>
      </c>
      <c r="Y161">
        <f t="shared" si="69"/>
        <v>340.23936325259683</v>
      </c>
      <c r="Z161">
        <f t="shared" si="69"/>
        <v>340.85468558685199</v>
      </c>
      <c r="AA161">
        <f t="shared" si="69"/>
        <v>341.47061944629883</v>
      </c>
      <c r="AB161">
        <f t="shared" si="69"/>
        <v>342.0872496746249</v>
      </c>
      <c r="AC161">
        <f t="shared" si="69"/>
        <v>342.70466451951745</v>
      </c>
      <c r="AD161">
        <f t="shared" si="69"/>
        <v>343.32295572449374</v>
      </c>
      <c r="AE161">
        <f t="shared" si="69"/>
        <v>343.94221862135316</v>
      </c>
      <c r="AF161">
        <f t="shared" si="69"/>
        <v>344.56255222318038</v>
      </c>
      <c r="AG161">
        <f t="shared" si="69"/>
        <v>345.18405931782996</v>
      </c>
      <c r="AH161">
        <f t="shared" si="69"/>
        <v>345.80684656182223</v>
      </c>
      <c r="AI161">
        <f t="shared" si="69"/>
        <v>346.43102457457326</v>
      </c>
      <c r="AJ161">
        <f t="shared" si="69"/>
        <v>347.05670803288598</v>
      </c>
      <c r="AK161">
        <f t="shared" si="69"/>
        <v>347.68401576562229</v>
      </c>
      <c r="AL161">
        <f t="shared" si="69"/>
        <v>348.31307084847782</v>
      </c>
      <c r="AM161">
        <f t="shared" si="69"/>
        <v>348.94400069877719</v>
      </c>
      <c r="AN161">
        <f t="shared" si="69"/>
        <v>349.57693717020766</v>
      </c>
      <c r="AO161">
        <f t="shared" si="69"/>
        <v>350.21201664740511</v>
      </c>
    </row>
    <row r="162" spans="11:41" x14ac:dyDescent="0.2">
      <c r="K162">
        <f t="shared" ref="K162:AO162" si="70">0.603055*K$3+331.5024-K$3^2*5.28*10^-4+(0.1495874*K$3+51.471935-K$3^2*7.82*10^-4)*K59</f>
        <v>331.65200128414921</v>
      </c>
      <c r="L162">
        <f t="shared" si="70"/>
        <v>332.26621976365232</v>
      </c>
      <c r="M162">
        <f t="shared" si="70"/>
        <v>332.88018670718355</v>
      </c>
      <c r="N162">
        <f t="shared" si="70"/>
        <v>333.49394944122179</v>
      </c>
      <c r="O162">
        <f t="shared" si="70"/>
        <v>334.10755755548047</v>
      </c>
      <c r="P162">
        <f t="shared" si="70"/>
        <v>334.72106298185668</v>
      </c>
      <c r="Q162">
        <f t="shared" si="70"/>
        <v>335.33452007473522</v>
      </c>
      <c r="R162">
        <f t="shared" si="70"/>
        <v>335.94798569261212</v>
      </c>
      <c r="S162">
        <f t="shared" si="70"/>
        <v>336.56151928099996</v>
      </c>
      <c r="T162">
        <f t="shared" si="70"/>
        <v>337.17518295657436</v>
      </c>
      <c r="U162">
        <f t="shared" si="70"/>
        <v>337.7890415925188</v>
      </c>
      <c r="V162">
        <f t="shared" si="70"/>
        <v>338.40316290502216</v>
      </c>
      <c r="W162">
        <f t="shared" si="70"/>
        <v>339.01761754088193</v>
      </c>
      <c r="X162">
        <f t="shared" si="70"/>
        <v>339.63247916616052</v>
      </c>
      <c r="Y162">
        <f t="shared" si="70"/>
        <v>340.24782455584358</v>
      </c>
      <c r="Z162">
        <f t="shared" si="70"/>
        <v>340.86373368444458</v>
      </c>
      <c r="AA162">
        <f t="shared" si="70"/>
        <v>341.48028981749667</v>
      </c>
      <c r="AB162">
        <f t="shared" si="70"/>
        <v>342.09757960387225</v>
      </c>
      <c r="AC162">
        <f t="shared" si="70"/>
        <v>342.71569316886888</v>
      </c>
      <c r="AD162">
        <f t="shared" si="70"/>
        <v>343.33472420799359</v>
      </c>
      <c r="AE162">
        <f t="shared" si="70"/>
        <v>343.95477008138198</v>
      </c>
      <c r="AF162">
        <f t="shared" si="70"/>
        <v>344.57593190877992</v>
      </c>
      <c r="AG162">
        <f t="shared" si="70"/>
        <v>345.19831466501785</v>
      </c>
      <c r="AH162">
        <f t="shared" si="70"/>
        <v>345.82202727590357</v>
      </c>
      <c r="AI162">
        <f t="shared" si="70"/>
        <v>346.44718271445782</v>
      </c>
      <c r="AJ162">
        <f t="shared" si="70"/>
        <v>347.07389809741545</v>
      </c>
      <c r="AK162">
        <f t="shared" si="70"/>
        <v>347.70229478191214</v>
      </c>
      <c r="AL162">
        <f t="shared" si="70"/>
        <v>348.33249846227517</v>
      </c>
      <c r="AM162">
        <f t="shared" si="70"/>
        <v>348.96463926683629</v>
      </c>
      <c r="AN162">
        <f t="shared" si="70"/>
        <v>349.59885185468016</v>
      </c>
      <c r="AO162">
        <f t="shared" si="70"/>
        <v>350.2352755122435</v>
      </c>
    </row>
    <row r="163" spans="11:41" x14ac:dyDescent="0.2">
      <c r="K163">
        <f t="shared" ref="K163:AO163" si="71">0.603055*K$3+331.5024-K$3^2*5.28*10^-4+(0.1495874*K$3+51.471935-K$3^2*7.82*10^-4)*K60</f>
        <v>331.65511797756898</v>
      </c>
      <c r="L163">
        <f t="shared" si="71"/>
        <v>332.26958002956172</v>
      </c>
      <c r="M163">
        <f t="shared" si="71"/>
        <v>332.88380730524983</v>
      </c>
      <c r="N163">
        <f t="shared" si="71"/>
        <v>333.49784811708059</v>
      </c>
      <c r="O163">
        <f t="shared" si="71"/>
        <v>334.11175308788631</v>
      </c>
      <c r="P163">
        <f t="shared" si="71"/>
        <v>334.72557523147867</v>
      </c>
      <c r="Q163">
        <f t="shared" si="71"/>
        <v>335.33937003462552</v>
      </c>
      <c r="R163">
        <f t="shared" si="71"/>
        <v>335.95319554037485</v>
      </c>
      <c r="S163">
        <f t="shared" si="71"/>
        <v>336.56711243268745</v>
      </c>
      <c r="T163">
        <f t="shared" si="71"/>
        <v>337.18118412233633</v>
      </c>
      <c r="U163">
        <f t="shared" si="71"/>
        <v>337.79547683402956</v>
      </c>
      <c r="V163">
        <f t="shared" si="71"/>
        <v>338.41005969471013</v>
      </c>
      <c r="W163">
        <f t="shared" si="71"/>
        <v>339.02500482298365</v>
      </c>
      <c r="X163">
        <f t="shared" si="71"/>
        <v>339.64038741962224</v>
      </c>
      <c r="Y163">
        <f t="shared" si="71"/>
        <v>340.25628585909033</v>
      </c>
      <c r="Z163">
        <f t="shared" si="71"/>
        <v>340.87278178203718</v>
      </c>
      <c r="AA163">
        <f t="shared" si="71"/>
        <v>341.48996018869451</v>
      </c>
      <c r="AB163">
        <f t="shared" si="71"/>
        <v>342.1079095331196</v>
      </c>
      <c r="AC163">
        <f t="shared" si="71"/>
        <v>342.72672181822031</v>
      </c>
      <c r="AD163">
        <f t="shared" si="71"/>
        <v>343.34649269149349</v>
      </c>
      <c r="AE163">
        <f t="shared" si="71"/>
        <v>343.9673215414108</v>
      </c>
      <c r="AF163">
        <f t="shared" si="71"/>
        <v>344.58931159437952</v>
      </c>
      <c r="AG163">
        <f t="shared" si="71"/>
        <v>345.21257001220567</v>
      </c>
      <c r="AH163">
        <f t="shared" si="71"/>
        <v>345.8372079899849</v>
      </c>
      <c r="AI163">
        <f t="shared" si="71"/>
        <v>346.46334085434233</v>
      </c>
      <c r="AJ163">
        <f t="shared" si="71"/>
        <v>347.09108816194492</v>
      </c>
      <c r="AK163">
        <f t="shared" si="71"/>
        <v>347.720573798202</v>
      </c>
      <c r="AL163">
        <f t="shared" si="71"/>
        <v>348.35192607607257</v>
      </c>
      <c r="AM163">
        <f t="shared" si="71"/>
        <v>348.98527783489538</v>
      </c>
      <c r="AN163">
        <f t="shared" si="71"/>
        <v>349.62076653915267</v>
      </c>
      <c r="AO163">
        <f t="shared" si="71"/>
        <v>350.25853437708196</v>
      </c>
    </row>
    <row r="164" spans="11:41" x14ac:dyDescent="0.2">
      <c r="K164">
        <f t="shared" ref="K164:AO164" si="72">0.603055*K$3+331.5024-K$3^2*5.28*10^-4+(0.1495874*K$3+51.471935-K$3^2*7.82*10^-4)*K61</f>
        <v>331.65823467098875</v>
      </c>
      <c r="L164">
        <f t="shared" si="72"/>
        <v>332.27294029547113</v>
      </c>
      <c r="M164">
        <f t="shared" si="72"/>
        <v>332.88742790331617</v>
      </c>
      <c r="N164">
        <f t="shared" si="72"/>
        <v>333.5017467929394</v>
      </c>
      <c r="O164">
        <f t="shared" si="72"/>
        <v>334.11594862029216</v>
      </c>
      <c r="P164">
        <f t="shared" si="72"/>
        <v>334.73008748110067</v>
      </c>
      <c r="Q164">
        <f t="shared" si="72"/>
        <v>335.34421999451587</v>
      </c>
      <c r="R164">
        <f t="shared" si="72"/>
        <v>335.95840538813758</v>
      </c>
      <c r="S164">
        <f t="shared" si="72"/>
        <v>336.57270558437494</v>
      </c>
      <c r="T164">
        <f t="shared" si="72"/>
        <v>337.18718528809831</v>
      </c>
      <c r="U164">
        <f t="shared" si="72"/>
        <v>337.80191207554037</v>
      </c>
      <c r="V164">
        <f t="shared" si="72"/>
        <v>338.4169564843981</v>
      </c>
      <c r="W164">
        <f t="shared" si="72"/>
        <v>339.03239210508536</v>
      </c>
      <c r="X164">
        <f t="shared" si="72"/>
        <v>339.64829567308391</v>
      </c>
      <c r="Y164">
        <f t="shared" si="72"/>
        <v>340.26474716233707</v>
      </c>
      <c r="Z164">
        <f t="shared" si="72"/>
        <v>340.88182987962978</v>
      </c>
      <c r="AA164">
        <f t="shared" si="72"/>
        <v>341.49963055989235</v>
      </c>
      <c r="AB164">
        <f t="shared" si="72"/>
        <v>342.11823946236694</v>
      </c>
      <c r="AC164">
        <f t="shared" si="72"/>
        <v>342.73775046757174</v>
      </c>
      <c r="AD164">
        <f t="shared" si="72"/>
        <v>343.35826117499334</v>
      </c>
      <c r="AE164">
        <f t="shared" si="72"/>
        <v>343.97987300143956</v>
      </c>
      <c r="AF164">
        <f t="shared" si="72"/>
        <v>344.60269127997913</v>
      </c>
      <c r="AG164">
        <f t="shared" si="72"/>
        <v>345.22682535939356</v>
      </c>
      <c r="AH164">
        <f t="shared" si="72"/>
        <v>345.85238870406619</v>
      </c>
      <c r="AI164">
        <f t="shared" si="72"/>
        <v>346.4794989942269</v>
      </c>
      <c r="AJ164">
        <f t="shared" si="72"/>
        <v>347.10827822647445</v>
      </c>
      <c r="AK164">
        <f t="shared" si="72"/>
        <v>347.73885281449185</v>
      </c>
      <c r="AL164">
        <f t="shared" si="72"/>
        <v>348.37135368986998</v>
      </c>
      <c r="AM164">
        <f t="shared" si="72"/>
        <v>349.00591640295448</v>
      </c>
      <c r="AN164">
        <f t="shared" si="72"/>
        <v>349.64268122362517</v>
      </c>
      <c r="AO164">
        <f t="shared" si="72"/>
        <v>350.28179324192035</v>
      </c>
    </row>
    <row r="165" spans="11:41" x14ac:dyDescent="0.2">
      <c r="K165">
        <f t="shared" ref="K165:AO165" si="73">0.603055*K$3+331.5024-K$3^2*5.28*10^-4+(0.1495874*K$3+51.471935-K$3^2*7.82*10^-4)*K62</f>
        <v>331.66135136440857</v>
      </c>
      <c r="L165">
        <f t="shared" si="73"/>
        <v>332.27630056138059</v>
      </c>
      <c r="M165">
        <f t="shared" si="73"/>
        <v>332.8910485013825</v>
      </c>
      <c r="N165">
        <f t="shared" si="73"/>
        <v>333.50564546879815</v>
      </c>
      <c r="O165">
        <f t="shared" si="73"/>
        <v>334.120144152698</v>
      </c>
      <c r="P165">
        <f t="shared" si="73"/>
        <v>334.73459973072272</v>
      </c>
      <c r="Q165">
        <f t="shared" si="73"/>
        <v>335.34906995440616</v>
      </c>
      <c r="R165">
        <f t="shared" si="73"/>
        <v>335.96361523590036</v>
      </c>
      <c r="S165">
        <f t="shared" si="73"/>
        <v>336.57829873606244</v>
      </c>
      <c r="T165">
        <f t="shared" si="73"/>
        <v>337.19318645386028</v>
      </c>
      <c r="U165">
        <f t="shared" si="73"/>
        <v>337.80834731705119</v>
      </c>
      <c r="V165">
        <f t="shared" si="73"/>
        <v>338.42385327408607</v>
      </c>
      <c r="W165">
        <f t="shared" si="73"/>
        <v>339.03977938718708</v>
      </c>
      <c r="X165">
        <f t="shared" si="73"/>
        <v>339.65620392654557</v>
      </c>
      <c r="Y165">
        <f t="shared" si="73"/>
        <v>340.27320846558382</v>
      </c>
      <c r="Z165">
        <f t="shared" si="73"/>
        <v>340.89087797722237</v>
      </c>
      <c r="AA165">
        <f t="shared" si="73"/>
        <v>341.50930093109019</v>
      </c>
      <c r="AB165">
        <f t="shared" si="73"/>
        <v>342.12856939161429</v>
      </c>
      <c r="AC165">
        <f t="shared" si="73"/>
        <v>342.74877911692317</v>
      </c>
      <c r="AD165">
        <f t="shared" si="73"/>
        <v>343.37002965849319</v>
      </c>
      <c r="AE165">
        <f t="shared" si="73"/>
        <v>343.99242446146837</v>
      </c>
      <c r="AF165">
        <f t="shared" si="73"/>
        <v>344.61607096557867</v>
      </c>
      <c r="AG165">
        <f t="shared" si="73"/>
        <v>345.24108070658144</v>
      </c>
      <c r="AH165">
        <f t="shared" si="73"/>
        <v>345.86756941814753</v>
      </c>
      <c r="AI165">
        <f t="shared" si="73"/>
        <v>346.49565713411141</v>
      </c>
      <c r="AJ165">
        <f t="shared" si="73"/>
        <v>347.12546829100393</v>
      </c>
      <c r="AK165">
        <f t="shared" si="73"/>
        <v>347.75713183078165</v>
      </c>
      <c r="AL165">
        <f t="shared" si="73"/>
        <v>348.39078130366738</v>
      </c>
      <c r="AM165">
        <f t="shared" si="73"/>
        <v>349.02655497101358</v>
      </c>
      <c r="AN165">
        <f t="shared" si="73"/>
        <v>349.66459590809768</v>
      </c>
      <c r="AO165">
        <f t="shared" si="73"/>
        <v>350.30505210675875</v>
      </c>
    </row>
    <row r="166" spans="11:41" x14ac:dyDescent="0.2">
      <c r="K166">
        <f t="shared" ref="K166:AO166" si="74">0.603055*K$3+331.5024-K$3^2*5.28*10^-4+(0.1495874*K$3+51.471935-K$3^2*7.82*10^-4)*K63</f>
        <v>331.66446805782834</v>
      </c>
      <c r="L166">
        <f t="shared" si="74"/>
        <v>332.27966082729</v>
      </c>
      <c r="M166">
        <f t="shared" si="74"/>
        <v>332.89466909944883</v>
      </c>
      <c r="N166">
        <f t="shared" si="74"/>
        <v>333.50954414465696</v>
      </c>
      <c r="O166">
        <f t="shared" si="74"/>
        <v>334.12433968510385</v>
      </c>
      <c r="P166">
        <f t="shared" si="74"/>
        <v>334.73911198034472</v>
      </c>
      <c r="Q166">
        <f t="shared" si="74"/>
        <v>335.35391991429645</v>
      </c>
      <c r="R166">
        <f t="shared" si="74"/>
        <v>335.96882508366309</v>
      </c>
      <c r="S166">
        <f t="shared" si="74"/>
        <v>336.58389188774993</v>
      </c>
      <c r="T166">
        <f t="shared" si="74"/>
        <v>337.19918761962225</v>
      </c>
      <c r="U166">
        <f t="shared" si="74"/>
        <v>337.814782558562</v>
      </c>
      <c r="V166">
        <f t="shared" si="74"/>
        <v>338.43075006377404</v>
      </c>
      <c r="W166">
        <f t="shared" si="74"/>
        <v>339.0471666692888</v>
      </c>
      <c r="X166">
        <f t="shared" si="74"/>
        <v>339.66411218000724</v>
      </c>
      <c r="Y166">
        <f t="shared" si="74"/>
        <v>340.28166976883057</v>
      </c>
      <c r="Z166">
        <f t="shared" si="74"/>
        <v>340.89992607481497</v>
      </c>
      <c r="AA166">
        <f t="shared" si="74"/>
        <v>341.51897130228804</v>
      </c>
      <c r="AB166">
        <f t="shared" si="74"/>
        <v>342.13889932086164</v>
      </c>
      <c r="AC166">
        <f t="shared" si="74"/>
        <v>342.75980776627461</v>
      </c>
      <c r="AD166">
        <f t="shared" si="74"/>
        <v>343.3817981419931</v>
      </c>
      <c r="AE166">
        <f t="shared" si="74"/>
        <v>344.00497592149713</v>
      </c>
      <c r="AF166">
        <f t="shared" si="74"/>
        <v>344.62945065117827</v>
      </c>
      <c r="AG166">
        <f t="shared" si="74"/>
        <v>345.25533605376933</v>
      </c>
      <c r="AH166">
        <f t="shared" si="74"/>
        <v>345.88275013222886</v>
      </c>
      <c r="AI166">
        <f t="shared" si="74"/>
        <v>346.51181527399598</v>
      </c>
      <c r="AJ166">
        <f t="shared" si="74"/>
        <v>347.1426583555334</v>
      </c>
      <c r="AK166">
        <f t="shared" si="74"/>
        <v>347.7754108470715</v>
      </c>
      <c r="AL166">
        <f t="shared" si="74"/>
        <v>348.41020891746479</v>
      </c>
      <c r="AM166">
        <f t="shared" si="74"/>
        <v>349.04719353907262</v>
      </c>
      <c r="AN166">
        <f t="shared" si="74"/>
        <v>349.68651059257019</v>
      </c>
      <c r="AO166">
        <f t="shared" si="74"/>
        <v>350.32831097159715</v>
      </c>
    </row>
    <row r="167" spans="11:41" x14ac:dyDescent="0.2">
      <c r="K167">
        <f t="shared" ref="K167:AO167" si="75">0.603055*K$3+331.5024-K$3^2*5.28*10^-4+(0.1495874*K$3+51.471935-K$3^2*7.82*10^-4)*K64</f>
        <v>331.66758475124811</v>
      </c>
      <c r="L167">
        <f t="shared" si="75"/>
        <v>332.28302109319941</v>
      </c>
      <c r="M167">
        <f t="shared" si="75"/>
        <v>332.89828969751517</v>
      </c>
      <c r="N167">
        <f t="shared" si="75"/>
        <v>333.51344282051576</v>
      </c>
      <c r="O167">
        <f t="shared" si="75"/>
        <v>334.12853521750969</v>
      </c>
      <c r="P167">
        <f t="shared" si="75"/>
        <v>334.74362422996671</v>
      </c>
      <c r="Q167">
        <f t="shared" si="75"/>
        <v>335.35876987418681</v>
      </c>
      <c r="R167">
        <f t="shared" si="75"/>
        <v>335.97403493142588</v>
      </c>
      <c r="S167">
        <f t="shared" si="75"/>
        <v>336.58948503943742</v>
      </c>
      <c r="T167">
        <f t="shared" si="75"/>
        <v>337.20518878538422</v>
      </c>
      <c r="U167">
        <f t="shared" si="75"/>
        <v>337.82121780007282</v>
      </c>
      <c r="V167">
        <f t="shared" si="75"/>
        <v>338.43764685346196</v>
      </c>
      <c r="W167">
        <f t="shared" si="75"/>
        <v>339.05455395139046</v>
      </c>
      <c r="X167">
        <f t="shared" si="75"/>
        <v>339.6720204334689</v>
      </c>
      <c r="Y167">
        <f t="shared" si="75"/>
        <v>340.29013107207732</v>
      </c>
      <c r="Z167">
        <f t="shared" si="75"/>
        <v>340.90897417240757</v>
      </c>
      <c r="AA167">
        <f t="shared" si="75"/>
        <v>341.52864167348588</v>
      </c>
      <c r="AB167">
        <f t="shared" si="75"/>
        <v>342.14922925010899</v>
      </c>
      <c r="AC167">
        <f t="shared" si="75"/>
        <v>342.77083641562604</v>
      </c>
      <c r="AD167">
        <f t="shared" si="75"/>
        <v>343.39356662549295</v>
      </c>
      <c r="AE167">
        <f t="shared" si="75"/>
        <v>344.01752738152595</v>
      </c>
      <c r="AF167">
        <f t="shared" si="75"/>
        <v>344.64283033677788</v>
      </c>
      <c r="AG167">
        <f t="shared" si="75"/>
        <v>345.26959140095715</v>
      </c>
      <c r="AH167">
        <f t="shared" si="75"/>
        <v>345.89793084631015</v>
      </c>
      <c r="AI167">
        <f t="shared" si="75"/>
        <v>346.52797341388049</v>
      </c>
      <c r="AJ167">
        <f t="shared" si="75"/>
        <v>347.15984842006293</v>
      </c>
      <c r="AK167">
        <f t="shared" si="75"/>
        <v>347.79368986336135</v>
      </c>
      <c r="AL167">
        <f t="shared" si="75"/>
        <v>348.42963653126219</v>
      </c>
      <c r="AM167">
        <f t="shared" si="75"/>
        <v>349.06783210713172</v>
      </c>
      <c r="AN167">
        <f t="shared" si="75"/>
        <v>349.70842527704269</v>
      </c>
      <c r="AO167">
        <f t="shared" si="75"/>
        <v>350.35156983643554</v>
      </c>
    </row>
    <row r="168" spans="11:41" x14ac:dyDescent="0.2">
      <c r="K168">
        <f t="shared" ref="K168:AO168" si="76">0.603055*K$3+331.5024-K$3^2*5.28*10^-4+(0.1495874*K$3+51.471935-K$3^2*7.82*10^-4)*K65</f>
        <v>331.67070144466788</v>
      </c>
      <c r="L168">
        <f t="shared" si="76"/>
        <v>332.28638135910882</v>
      </c>
      <c r="M168">
        <f t="shared" si="76"/>
        <v>332.90191029558144</v>
      </c>
      <c r="N168">
        <f t="shared" si="76"/>
        <v>333.51734149637451</v>
      </c>
      <c r="O168">
        <f t="shared" si="76"/>
        <v>334.13273074991554</v>
      </c>
      <c r="P168">
        <f t="shared" si="76"/>
        <v>334.74813647958877</v>
      </c>
      <c r="Q168">
        <f t="shared" si="76"/>
        <v>335.3636198340771</v>
      </c>
      <c r="R168">
        <f t="shared" si="76"/>
        <v>335.9792447791886</v>
      </c>
      <c r="S168">
        <f t="shared" si="76"/>
        <v>336.59507819112491</v>
      </c>
      <c r="T168">
        <f t="shared" si="76"/>
        <v>337.21118995114614</v>
      </c>
      <c r="U168">
        <f t="shared" si="76"/>
        <v>337.82765304158363</v>
      </c>
      <c r="V168">
        <f t="shared" si="76"/>
        <v>338.44454364314993</v>
      </c>
      <c r="W168">
        <f t="shared" si="76"/>
        <v>339.06194123349218</v>
      </c>
      <c r="X168">
        <f t="shared" si="76"/>
        <v>339.67992868693062</v>
      </c>
      <c r="Y168">
        <f t="shared" si="76"/>
        <v>340.29859237532401</v>
      </c>
      <c r="Z168">
        <f t="shared" si="76"/>
        <v>340.91802227000017</v>
      </c>
      <c r="AA168">
        <f t="shared" si="76"/>
        <v>341.53831204468372</v>
      </c>
      <c r="AB168">
        <f t="shared" si="76"/>
        <v>342.15955917935628</v>
      </c>
      <c r="AC168">
        <f t="shared" si="76"/>
        <v>342.78186506497747</v>
      </c>
      <c r="AD168">
        <f t="shared" si="76"/>
        <v>343.4053351089928</v>
      </c>
      <c r="AE168">
        <f t="shared" si="76"/>
        <v>344.03007884155471</v>
      </c>
      <c r="AF168">
        <f t="shared" si="76"/>
        <v>344.65621002237742</v>
      </c>
      <c r="AG168">
        <f t="shared" si="76"/>
        <v>345.28384674814504</v>
      </c>
      <c r="AH168">
        <f t="shared" si="76"/>
        <v>345.91311156039148</v>
      </c>
      <c r="AI168">
        <f t="shared" si="76"/>
        <v>346.54413155376506</v>
      </c>
      <c r="AJ168">
        <f t="shared" si="76"/>
        <v>347.1770384845924</v>
      </c>
      <c r="AK168">
        <f t="shared" si="76"/>
        <v>347.81196887965115</v>
      </c>
      <c r="AL168">
        <f t="shared" si="76"/>
        <v>348.44906414505959</v>
      </c>
      <c r="AM168">
        <f t="shared" si="76"/>
        <v>349.08847067519082</v>
      </c>
      <c r="AN168">
        <f t="shared" si="76"/>
        <v>349.7303399615152</v>
      </c>
      <c r="AO168">
        <f t="shared" si="76"/>
        <v>350.37482870127394</v>
      </c>
    </row>
    <row r="169" spans="11:41" x14ac:dyDescent="0.2">
      <c r="K169">
        <f t="shared" ref="K169:AO169" si="77">0.603055*K$3+331.5024-K$3^2*5.28*10^-4+(0.1495874*K$3+51.471935-K$3^2*7.82*10^-4)*K66</f>
        <v>331.67381813808765</v>
      </c>
      <c r="L169">
        <f t="shared" si="77"/>
        <v>332.28974162501828</v>
      </c>
      <c r="M169">
        <f t="shared" si="77"/>
        <v>332.90553089364778</v>
      </c>
      <c r="N169">
        <f t="shared" si="77"/>
        <v>333.52124017223332</v>
      </c>
      <c r="O169">
        <f t="shared" si="77"/>
        <v>334.13692628232138</v>
      </c>
      <c r="P169">
        <f t="shared" si="77"/>
        <v>334.75264872921076</v>
      </c>
      <c r="Q169">
        <f t="shared" si="77"/>
        <v>335.36846979396745</v>
      </c>
      <c r="R169">
        <f t="shared" si="77"/>
        <v>335.98445462695139</v>
      </c>
      <c r="S169">
        <f t="shared" si="77"/>
        <v>336.60067134281246</v>
      </c>
      <c r="T169">
        <f t="shared" si="77"/>
        <v>337.21719111690811</v>
      </c>
      <c r="U169">
        <f t="shared" si="77"/>
        <v>337.83408828309445</v>
      </c>
      <c r="V169">
        <f t="shared" si="77"/>
        <v>338.4514404328379</v>
      </c>
      <c r="W169">
        <f t="shared" si="77"/>
        <v>339.0693285155939</v>
      </c>
      <c r="X169">
        <f t="shared" si="77"/>
        <v>339.68783694039229</v>
      </c>
      <c r="Y169">
        <f t="shared" si="77"/>
        <v>340.30705367857075</v>
      </c>
      <c r="Z169">
        <f t="shared" si="77"/>
        <v>340.92707036759276</v>
      </c>
      <c r="AA169">
        <f t="shared" si="77"/>
        <v>341.54798241588156</v>
      </c>
      <c r="AB169">
        <f t="shared" si="77"/>
        <v>342.16988910860363</v>
      </c>
      <c r="AC169">
        <f t="shared" si="77"/>
        <v>342.7928937143289</v>
      </c>
      <c r="AD169">
        <f t="shared" si="77"/>
        <v>343.41710359249265</v>
      </c>
      <c r="AE169">
        <f t="shared" si="77"/>
        <v>344.04263030158353</v>
      </c>
      <c r="AF169">
        <f t="shared" si="77"/>
        <v>344.66958970797702</v>
      </c>
      <c r="AG169">
        <f t="shared" si="77"/>
        <v>345.29810209533292</v>
      </c>
      <c r="AH169">
        <f t="shared" si="77"/>
        <v>345.92829227447282</v>
      </c>
      <c r="AI169">
        <f t="shared" si="77"/>
        <v>346.56028969364957</v>
      </c>
      <c r="AJ169">
        <f t="shared" si="77"/>
        <v>347.19422854912187</v>
      </c>
      <c r="AK169">
        <f t="shared" si="77"/>
        <v>347.830247895941</v>
      </c>
      <c r="AL169">
        <f t="shared" si="77"/>
        <v>348.468491758857</v>
      </c>
      <c r="AM169">
        <f t="shared" si="77"/>
        <v>349.10910924324992</v>
      </c>
      <c r="AN169">
        <f t="shared" si="77"/>
        <v>349.7522546459877</v>
      </c>
      <c r="AO169">
        <f t="shared" si="77"/>
        <v>350.39808756611239</v>
      </c>
    </row>
    <row r="170" spans="11:41" x14ac:dyDescent="0.2">
      <c r="K170">
        <f t="shared" ref="K170:AO170" si="78">0.603055*K$3+331.5024-K$3^2*5.28*10^-4+(0.1495874*K$3+51.471935-K$3^2*7.82*10^-4)*K67</f>
        <v>331.67693483150742</v>
      </c>
      <c r="L170">
        <f t="shared" si="78"/>
        <v>332.29310189092769</v>
      </c>
      <c r="M170">
        <f t="shared" si="78"/>
        <v>332.90915149171411</v>
      </c>
      <c r="N170">
        <f t="shared" si="78"/>
        <v>333.52513884809207</v>
      </c>
      <c r="O170">
        <f t="shared" si="78"/>
        <v>334.14112181472723</v>
      </c>
      <c r="P170">
        <f t="shared" si="78"/>
        <v>334.75716097883276</v>
      </c>
      <c r="Q170">
        <f t="shared" si="78"/>
        <v>335.37331975385774</v>
      </c>
      <c r="R170">
        <f t="shared" si="78"/>
        <v>335.98966447471412</v>
      </c>
      <c r="S170">
        <f t="shared" si="78"/>
        <v>336.60626449449995</v>
      </c>
      <c r="T170">
        <f t="shared" si="78"/>
        <v>337.22319228267008</v>
      </c>
      <c r="U170">
        <f t="shared" si="78"/>
        <v>337.8405235246052</v>
      </c>
      <c r="V170">
        <f t="shared" si="78"/>
        <v>338.45833722252587</v>
      </c>
      <c r="W170">
        <f t="shared" si="78"/>
        <v>339.07671579769561</v>
      </c>
      <c r="X170">
        <f t="shared" si="78"/>
        <v>339.69574519385395</v>
      </c>
      <c r="Y170">
        <f t="shared" si="78"/>
        <v>340.3155149818175</v>
      </c>
      <c r="Z170">
        <f t="shared" si="78"/>
        <v>340.93611846518536</v>
      </c>
      <c r="AA170">
        <f t="shared" si="78"/>
        <v>341.55765278707941</v>
      </c>
      <c r="AB170">
        <f t="shared" si="78"/>
        <v>342.18021903785097</v>
      </c>
      <c r="AC170">
        <f t="shared" si="78"/>
        <v>342.80392236368033</v>
      </c>
      <c r="AD170">
        <f t="shared" si="78"/>
        <v>343.42887207599256</v>
      </c>
      <c r="AE170">
        <f t="shared" si="78"/>
        <v>344.05518176161229</v>
      </c>
      <c r="AF170">
        <f t="shared" si="78"/>
        <v>344.68296939357657</v>
      </c>
      <c r="AG170">
        <f t="shared" si="78"/>
        <v>345.31235744252081</v>
      </c>
      <c r="AH170">
        <f t="shared" si="78"/>
        <v>345.94347298855416</v>
      </c>
      <c r="AI170">
        <f t="shared" si="78"/>
        <v>346.57644783353408</v>
      </c>
      <c r="AJ170">
        <f t="shared" si="78"/>
        <v>347.21141861365135</v>
      </c>
      <c r="AK170">
        <f t="shared" si="78"/>
        <v>347.84852691223085</v>
      </c>
      <c r="AL170">
        <f t="shared" si="78"/>
        <v>348.4879193726544</v>
      </c>
      <c r="AM170">
        <f t="shared" si="78"/>
        <v>349.12974781130902</v>
      </c>
      <c r="AN170">
        <f t="shared" si="78"/>
        <v>349.77416933046021</v>
      </c>
      <c r="AO170">
        <f t="shared" si="78"/>
        <v>350.42134643095079</v>
      </c>
    </row>
    <row r="171" spans="11:41" x14ac:dyDescent="0.2">
      <c r="K171">
        <f t="shared" ref="K171:AO171" si="79">0.603055*K$3+331.5024-K$3^2*5.28*10^-4+(0.1495874*K$3+51.471935-K$3^2*7.82*10^-4)*K68</f>
        <v>331.68005152492719</v>
      </c>
      <c r="L171">
        <f t="shared" si="79"/>
        <v>332.29646215683709</v>
      </c>
      <c r="M171">
        <f t="shared" si="79"/>
        <v>332.91277208978045</v>
      </c>
      <c r="N171">
        <f t="shared" si="79"/>
        <v>333.52903752395088</v>
      </c>
      <c r="O171">
        <f t="shared" si="79"/>
        <v>334.14531734713307</v>
      </c>
      <c r="P171">
        <f t="shared" si="79"/>
        <v>334.76167322845475</v>
      </c>
      <c r="Q171">
        <f t="shared" si="79"/>
        <v>335.37816971374804</v>
      </c>
      <c r="R171">
        <f t="shared" si="79"/>
        <v>335.99487432247685</v>
      </c>
      <c r="S171">
        <f t="shared" si="79"/>
        <v>336.61185764618745</v>
      </c>
      <c r="T171">
        <f t="shared" si="79"/>
        <v>337.22919344843206</v>
      </c>
      <c r="U171">
        <f t="shared" si="79"/>
        <v>337.84695876611602</v>
      </c>
      <c r="V171">
        <f t="shared" si="79"/>
        <v>338.46523401221384</v>
      </c>
      <c r="W171">
        <f t="shared" si="79"/>
        <v>339.08410307979733</v>
      </c>
      <c r="X171">
        <f t="shared" si="79"/>
        <v>339.70365344731562</v>
      </c>
      <c r="Y171">
        <f t="shared" si="79"/>
        <v>340.32397628506425</v>
      </c>
      <c r="Z171">
        <f t="shared" si="79"/>
        <v>340.94516656277796</v>
      </c>
      <c r="AA171">
        <f t="shared" si="79"/>
        <v>341.56732315827725</v>
      </c>
      <c r="AB171">
        <f t="shared" si="79"/>
        <v>342.19054896709832</v>
      </c>
      <c r="AC171">
        <f t="shared" si="79"/>
        <v>342.81495101303176</v>
      </c>
      <c r="AD171">
        <f t="shared" si="79"/>
        <v>343.44064055949241</v>
      </c>
      <c r="AE171">
        <f t="shared" si="79"/>
        <v>344.06773322164111</v>
      </c>
      <c r="AF171">
        <f t="shared" si="79"/>
        <v>344.69634907917617</v>
      </c>
      <c r="AG171">
        <f t="shared" si="79"/>
        <v>345.32661278970869</v>
      </c>
      <c r="AH171">
        <f t="shared" si="79"/>
        <v>345.95865370263544</v>
      </c>
      <c r="AI171">
        <f t="shared" si="79"/>
        <v>346.59260597341864</v>
      </c>
      <c r="AJ171">
        <f t="shared" si="79"/>
        <v>347.22860867818088</v>
      </c>
      <c r="AK171">
        <f t="shared" si="79"/>
        <v>347.86680592852065</v>
      </c>
      <c r="AL171">
        <f t="shared" si="79"/>
        <v>348.50734698645181</v>
      </c>
      <c r="AM171">
        <f t="shared" si="79"/>
        <v>349.15038637936811</v>
      </c>
      <c r="AN171">
        <f t="shared" si="79"/>
        <v>349.79608401493272</v>
      </c>
      <c r="AO171">
        <f t="shared" si="79"/>
        <v>350.44460529578919</v>
      </c>
    </row>
    <row r="172" spans="11:41" x14ac:dyDescent="0.2">
      <c r="K172">
        <f t="shared" ref="K172:AO172" si="80">0.603055*K$3+331.5024-K$3^2*5.28*10^-4+(0.1495874*K$3+51.471935-K$3^2*7.82*10^-4)*K69</f>
        <v>331.68316821834696</v>
      </c>
      <c r="L172">
        <f t="shared" si="80"/>
        <v>332.2998224227465</v>
      </c>
      <c r="M172">
        <f t="shared" si="80"/>
        <v>332.91639268784678</v>
      </c>
      <c r="N172">
        <f t="shared" si="80"/>
        <v>333.53293619980968</v>
      </c>
      <c r="O172">
        <f t="shared" si="80"/>
        <v>334.14951287953892</v>
      </c>
      <c r="P172">
        <f t="shared" si="80"/>
        <v>334.76618547807681</v>
      </c>
      <c r="Q172">
        <f t="shared" si="80"/>
        <v>335.38301967363839</v>
      </c>
      <c r="R172">
        <f t="shared" si="80"/>
        <v>336.00008417023963</v>
      </c>
      <c r="S172">
        <f t="shared" si="80"/>
        <v>336.61745079787494</v>
      </c>
      <c r="T172">
        <f t="shared" si="80"/>
        <v>337.23519461419403</v>
      </c>
      <c r="U172">
        <f t="shared" si="80"/>
        <v>337.85339400762683</v>
      </c>
      <c r="V172">
        <f t="shared" si="80"/>
        <v>338.47213080190181</v>
      </c>
      <c r="W172">
        <f t="shared" si="80"/>
        <v>339.09149036189905</v>
      </c>
      <c r="X172">
        <f t="shared" si="80"/>
        <v>339.71156170077728</v>
      </c>
      <c r="Y172">
        <f t="shared" si="80"/>
        <v>340.332437588311</v>
      </c>
      <c r="Z172">
        <f t="shared" si="80"/>
        <v>340.95421466037055</v>
      </c>
      <c r="AA172">
        <f t="shared" si="80"/>
        <v>341.57699352947509</v>
      </c>
      <c r="AB172">
        <f t="shared" si="80"/>
        <v>342.20087889634567</v>
      </c>
      <c r="AC172">
        <f t="shared" si="80"/>
        <v>342.82597966238319</v>
      </c>
      <c r="AD172">
        <f t="shared" si="80"/>
        <v>343.45240904299226</v>
      </c>
      <c r="AE172">
        <f t="shared" si="80"/>
        <v>344.08028468166987</v>
      </c>
      <c r="AF172">
        <f t="shared" si="80"/>
        <v>344.70972876477578</v>
      </c>
      <c r="AG172">
        <f t="shared" si="80"/>
        <v>345.34086813689652</v>
      </c>
      <c r="AH172">
        <f t="shared" si="80"/>
        <v>345.97383441671678</v>
      </c>
      <c r="AI172">
        <f t="shared" si="80"/>
        <v>346.60876411330315</v>
      </c>
      <c r="AJ172">
        <f t="shared" si="80"/>
        <v>347.24579874271035</v>
      </c>
      <c r="AK172">
        <f t="shared" si="80"/>
        <v>347.8850849448105</v>
      </c>
      <c r="AL172">
        <f t="shared" si="80"/>
        <v>348.52677460024921</v>
      </c>
      <c r="AM172">
        <f t="shared" si="80"/>
        <v>349.17102494742716</v>
      </c>
      <c r="AN172">
        <f t="shared" si="80"/>
        <v>349.81799869940522</v>
      </c>
      <c r="AO172">
        <f t="shared" si="80"/>
        <v>350.46786416062758</v>
      </c>
    </row>
    <row r="173" spans="11:41" x14ac:dyDescent="0.2">
      <c r="K173">
        <f t="shared" ref="K173:AO173" si="81">0.603055*K$3+331.5024-K$3^2*5.28*10^-4+(0.1495874*K$3+51.471935-K$3^2*7.82*10^-4)*K70</f>
        <v>331.68628491176673</v>
      </c>
      <c r="L173">
        <f t="shared" si="81"/>
        <v>332.30318268865597</v>
      </c>
      <c r="M173">
        <f t="shared" si="81"/>
        <v>332.92001328591311</v>
      </c>
      <c r="N173">
        <f t="shared" si="81"/>
        <v>333.53683487566843</v>
      </c>
      <c r="O173">
        <f t="shared" si="81"/>
        <v>334.15370841194476</v>
      </c>
      <c r="P173">
        <f t="shared" si="81"/>
        <v>334.7706977276988</v>
      </c>
      <c r="Q173">
        <f t="shared" si="81"/>
        <v>335.38786963352868</v>
      </c>
      <c r="R173">
        <f t="shared" si="81"/>
        <v>336.00529401800236</v>
      </c>
      <c r="S173">
        <f t="shared" si="81"/>
        <v>336.62304394956243</v>
      </c>
      <c r="T173">
        <f t="shared" si="81"/>
        <v>337.241195779956</v>
      </c>
      <c r="U173">
        <f t="shared" si="81"/>
        <v>337.85982924913765</v>
      </c>
      <c r="V173">
        <f t="shared" si="81"/>
        <v>338.47902759158973</v>
      </c>
      <c r="W173">
        <f t="shared" si="81"/>
        <v>339.09887764400071</v>
      </c>
      <c r="X173">
        <f t="shared" si="81"/>
        <v>339.719469954239</v>
      </c>
      <c r="Y173">
        <f t="shared" si="81"/>
        <v>340.34089889155774</v>
      </c>
      <c r="Z173">
        <f t="shared" si="81"/>
        <v>340.96326275796315</v>
      </c>
      <c r="AA173">
        <f t="shared" si="81"/>
        <v>341.58666390067299</v>
      </c>
      <c r="AB173">
        <f t="shared" si="81"/>
        <v>342.21120882559302</v>
      </c>
      <c r="AC173">
        <f t="shared" si="81"/>
        <v>342.83700831173462</v>
      </c>
      <c r="AD173">
        <f t="shared" si="81"/>
        <v>343.46417752649211</v>
      </c>
      <c r="AE173">
        <f t="shared" si="81"/>
        <v>344.09283614169868</v>
      </c>
      <c r="AF173">
        <f t="shared" si="81"/>
        <v>344.72310845037532</v>
      </c>
      <c r="AG173">
        <f t="shared" si="81"/>
        <v>345.3551234840844</v>
      </c>
      <c r="AH173">
        <f t="shared" si="81"/>
        <v>345.98901513079812</v>
      </c>
      <c r="AI173">
        <f t="shared" si="81"/>
        <v>346.62492225318772</v>
      </c>
      <c r="AJ173">
        <f t="shared" si="81"/>
        <v>347.26298880723982</v>
      </c>
      <c r="AK173">
        <f t="shared" si="81"/>
        <v>347.90336396110035</v>
      </c>
      <c r="AL173">
        <f t="shared" si="81"/>
        <v>348.54620221404656</v>
      </c>
      <c r="AM173">
        <f t="shared" si="81"/>
        <v>349.19166351548625</v>
      </c>
      <c r="AN173">
        <f t="shared" si="81"/>
        <v>349.83991338387767</v>
      </c>
      <c r="AO173">
        <f t="shared" si="81"/>
        <v>350.49112302546598</v>
      </c>
    </row>
    <row r="174" spans="11:41" x14ac:dyDescent="0.2">
      <c r="K174">
        <f t="shared" ref="K174:AO174" si="82">0.603055*K$3+331.5024-K$3^2*5.28*10^-4+(0.1495874*K$3+51.471935-K$3^2*7.82*10^-4)*K71</f>
        <v>331.6894016051865</v>
      </c>
      <c r="L174">
        <f t="shared" si="82"/>
        <v>332.30654295456537</v>
      </c>
      <c r="M174">
        <f t="shared" si="82"/>
        <v>332.92363388397939</v>
      </c>
      <c r="N174">
        <f t="shared" si="82"/>
        <v>333.54073355152724</v>
      </c>
      <c r="O174">
        <f t="shared" si="82"/>
        <v>334.15790394435061</v>
      </c>
      <c r="P174">
        <f t="shared" si="82"/>
        <v>334.7752099773208</v>
      </c>
      <c r="Q174">
        <f t="shared" si="82"/>
        <v>335.39271959341903</v>
      </c>
      <c r="R174">
        <f t="shared" si="82"/>
        <v>336.01050386576514</v>
      </c>
      <c r="S174">
        <f t="shared" si="82"/>
        <v>336.62863710124992</v>
      </c>
      <c r="T174">
        <f t="shared" si="82"/>
        <v>337.24719694571797</v>
      </c>
      <c r="U174">
        <f t="shared" si="82"/>
        <v>337.86626449064846</v>
      </c>
      <c r="V174">
        <f t="shared" si="82"/>
        <v>338.4859243812777</v>
      </c>
      <c r="W174">
        <f t="shared" si="82"/>
        <v>339.10626492610243</v>
      </c>
      <c r="X174">
        <f t="shared" si="82"/>
        <v>339.72737820770067</v>
      </c>
      <c r="Y174">
        <f t="shared" si="82"/>
        <v>340.34936019480449</v>
      </c>
      <c r="Z174">
        <f t="shared" si="82"/>
        <v>340.97231085555575</v>
      </c>
      <c r="AA174">
        <f t="shared" si="82"/>
        <v>341.59633427187083</v>
      </c>
      <c r="AB174">
        <f t="shared" si="82"/>
        <v>342.22153875484031</v>
      </c>
      <c r="AC174">
        <f t="shared" si="82"/>
        <v>342.84803696108605</v>
      </c>
      <c r="AD174">
        <f t="shared" si="82"/>
        <v>343.47594600999201</v>
      </c>
      <c r="AE174">
        <f t="shared" si="82"/>
        <v>344.10538760172744</v>
      </c>
      <c r="AF174">
        <f t="shared" si="82"/>
        <v>344.73648813597492</v>
      </c>
      <c r="AG174">
        <f t="shared" si="82"/>
        <v>345.36937883127229</v>
      </c>
      <c r="AH174">
        <f t="shared" si="82"/>
        <v>346.00419584487946</v>
      </c>
      <c r="AI174">
        <f t="shared" si="82"/>
        <v>346.64108039307223</v>
      </c>
      <c r="AJ174">
        <f t="shared" si="82"/>
        <v>347.28017887176935</v>
      </c>
      <c r="AK174">
        <f t="shared" si="82"/>
        <v>347.92164297739015</v>
      </c>
      <c r="AL174">
        <f t="shared" si="82"/>
        <v>348.56562982784396</v>
      </c>
      <c r="AM174">
        <f t="shared" si="82"/>
        <v>349.21230208354535</v>
      </c>
      <c r="AN174">
        <f t="shared" si="82"/>
        <v>349.86182806835018</v>
      </c>
      <c r="AO174">
        <f t="shared" si="82"/>
        <v>350.51438189030438</v>
      </c>
    </row>
    <row r="175" spans="11:41" x14ac:dyDescent="0.2">
      <c r="K175">
        <f t="shared" ref="K175:AO175" si="83">0.603055*K$3+331.5024-K$3^2*5.28*10^-4+(0.1495874*K$3+51.471935-K$3^2*7.82*10^-4)*K72</f>
        <v>331.69251829860627</v>
      </c>
      <c r="L175">
        <f t="shared" si="83"/>
        <v>332.30990322047478</v>
      </c>
      <c r="M175">
        <f t="shared" si="83"/>
        <v>332.92725448204573</v>
      </c>
      <c r="N175">
        <f t="shared" si="83"/>
        <v>333.54463222738605</v>
      </c>
      <c r="O175">
        <f t="shared" si="83"/>
        <v>334.16209947675645</v>
      </c>
      <c r="P175">
        <f t="shared" si="83"/>
        <v>334.77972222694285</v>
      </c>
      <c r="Q175">
        <f t="shared" si="83"/>
        <v>335.39756955330932</v>
      </c>
      <c r="R175">
        <f t="shared" si="83"/>
        <v>336.01571371352787</v>
      </c>
      <c r="S175">
        <f t="shared" si="83"/>
        <v>336.63423025293741</v>
      </c>
      <c r="T175">
        <f t="shared" si="83"/>
        <v>337.25319811147995</v>
      </c>
      <c r="U175">
        <f t="shared" si="83"/>
        <v>337.87269973215928</v>
      </c>
      <c r="V175">
        <f t="shared" si="83"/>
        <v>338.49282117096567</v>
      </c>
      <c r="W175">
        <f t="shared" si="83"/>
        <v>339.11365220820414</v>
      </c>
      <c r="X175">
        <f t="shared" si="83"/>
        <v>339.73528646116233</v>
      </c>
      <c r="Y175">
        <f t="shared" si="83"/>
        <v>340.35782149805124</v>
      </c>
      <c r="Z175">
        <f t="shared" si="83"/>
        <v>340.98135895314834</v>
      </c>
      <c r="AA175">
        <f t="shared" si="83"/>
        <v>341.60600464306867</v>
      </c>
      <c r="AB175">
        <f t="shared" si="83"/>
        <v>342.23186868408766</v>
      </c>
      <c r="AC175">
        <f t="shared" si="83"/>
        <v>342.85906561043748</v>
      </c>
      <c r="AD175">
        <f t="shared" si="83"/>
        <v>343.48771449349186</v>
      </c>
      <c r="AE175">
        <f t="shared" si="83"/>
        <v>344.11793906175626</v>
      </c>
      <c r="AF175">
        <f t="shared" si="83"/>
        <v>344.74986782157453</v>
      </c>
      <c r="AG175">
        <f t="shared" si="83"/>
        <v>345.38363417846017</v>
      </c>
      <c r="AH175">
        <f t="shared" si="83"/>
        <v>346.01937655896074</v>
      </c>
      <c r="AI175">
        <f t="shared" si="83"/>
        <v>346.6572385329568</v>
      </c>
      <c r="AJ175">
        <f t="shared" si="83"/>
        <v>347.29736893629882</v>
      </c>
      <c r="AK175">
        <f t="shared" si="83"/>
        <v>347.93992199368</v>
      </c>
      <c r="AL175">
        <f t="shared" si="83"/>
        <v>348.58505744164137</v>
      </c>
      <c r="AM175">
        <f t="shared" si="83"/>
        <v>349.23294065160445</v>
      </c>
      <c r="AN175">
        <f t="shared" si="83"/>
        <v>349.88374275282268</v>
      </c>
      <c r="AO175">
        <f t="shared" si="83"/>
        <v>350.53764075514283</v>
      </c>
    </row>
    <row r="176" spans="11:41" x14ac:dyDescent="0.2">
      <c r="K176">
        <f t="shared" ref="K176:AO176" si="84">0.603055*K$3+331.5024-K$3^2*5.28*10^-4+(0.1495874*K$3+51.471935-K$3^2*7.82*10^-4)*K73</f>
        <v>331.6956349920261</v>
      </c>
      <c r="L176">
        <f t="shared" si="84"/>
        <v>332.31326348638419</v>
      </c>
      <c r="M176">
        <f t="shared" si="84"/>
        <v>332.93087508011206</v>
      </c>
      <c r="N176">
        <f t="shared" si="84"/>
        <v>333.5485309032448</v>
      </c>
      <c r="O176">
        <f t="shared" si="84"/>
        <v>334.1662950091623</v>
      </c>
      <c r="P176">
        <f t="shared" si="84"/>
        <v>334.78423447656485</v>
      </c>
      <c r="Q176">
        <f t="shared" si="84"/>
        <v>335.40241951319962</v>
      </c>
      <c r="R176">
        <f t="shared" si="84"/>
        <v>336.0209235612906</v>
      </c>
      <c r="S176">
        <f t="shared" si="84"/>
        <v>336.63982340462491</v>
      </c>
      <c r="T176">
        <f t="shared" si="84"/>
        <v>337.25919927724192</v>
      </c>
      <c r="U176">
        <f t="shared" si="84"/>
        <v>337.87913497367009</v>
      </c>
      <c r="V176">
        <f t="shared" si="84"/>
        <v>338.49971796065364</v>
      </c>
      <c r="W176">
        <f t="shared" si="84"/>
        <v>339.12103949030586</v>
      </c>
      <c r="X176">
        <f t="shared" si="84"/>
        <v>339.743194714624</v>
      </c>
      <c r="Y176">
        <f t="shared" si="84"/>
        <v>340.36628280129798</v>
      </c>
      <c r="Z176">
        <f t="shared" si="84"/>
        <v>340.99040705074094</v>
      </c>
      <c r="AA176">
        <f t="shared" si="84"/>
        <v>341.61567501426651</v>
      </c>
      <c r="AB176">
        <f t="shared" si="84"/>
        <v>342.24219861333501</v>
      </c>
      <c r="AC176">
        <f t="shared" si="84"/>
        <v>342.87009425978891</v>
      </c>
      <c r="AD176">
        <f t="shared" si="84"/>
        <v>343.49948297699171</v>
      </c>
      <c r="AE176">
        <f t="shared" si="84"/>
        <v>344.13049052178508</v>
      </c>
      <c r="AF176">
        <f t="shared" si="84"/>
        <v>344.76324750717407</v>
      </c>
      <c r="AG176">
        <f t="shared" si="84"/>
        <v>345.397889525648</v>
      </c>
      <c r="AH176">
        <f t="shared" si="84"/>
        <v>346.03455727304208</v>
      </c>
      <c r="AI176">
        <f t="shared" si="84"/>
        <v>346.67339667284131</v>
      </c>
      <c r="AJ176">
        <f t="shared" si="84"/>
        <v>347.3145590008283</v>
      </c>
      <c r="AK176">
        <f t="shared" si="84"/>
        <v>347.95820100996986</v>
      </c>
      <c r="AL176">
        <f t="shared" si="84"/>
        <v>348.60448505543877</v>
      </c>
      <c r="AM176">
        <f t="shared" si="84"/>
        <v>349.25357921966355</v>
      </c>
      <c r="AN176">
        <f t="shared" si="84"/>
        <v>349.90565743729519</v>
      </c>
      <c r="AO176">
        <f t="shared" si="84"/>
        <v>350.56089961998123</v>
      </c>
    </row>
    <row r="177" spans="11:41" x14ac:dyDescent="0.2">
      <c r="K177">
        <f t="shared" ref="K177:AO177" si="85">0.603055*K$3+331.5024-K$3^2*5.28*10^-4+(0.1495874*K$3+51.471935-K$3^2*7.82*10^-4)*K74</f>
        <v>331.69875168544587</v>
      </c>
      <c r="L177">
        <f t="shared" si="85"/>
        <v>332.31662375229365</v>
      </c>
      <c r="M177">
        <f t="shared" si="85"/>
        <v>332.93449567817839</v>
      </c>
      <c r="N177">
        <f t="shared" si="85"/>
        <v>333.5524295791036</v>
      </c>
      <c r="O177">
        <f t="shared" si="85"/>
        <v>334.17049054156814</v>
      </c>
      <c r="P177">
        <f t="shared" si="85"/>
        <v>334.78874672618684</v>
      </c>
      <c r="Q177">
        <f t="shared" si="85"/>
        <v>335.40726947308997</v>
      </c>
      <c r="R177">
        <f t="shared" si="85"/>
        <v>336.02613340905339</v>
      </c>
      <c r="S177">
        <f t="shared" si="85"/>
        <v>336.64541655631245</v>
      </c>
      <c r="T177">
        <f t="shared" si="85"/>
        <v>337.26520044300383</v>
      </c>
      <c r="U177">
        <f t="shared" si="85"/>
        <v>337.88557021518091</v>
      </c>
      <c r="V177">
        <f t="shared" si="85"/>
        <v>338.50661475034161</v>
      </c>
      <c r="W177">
        <f t="shared" si="85"/>
        <v>339.12842677240758</v>
      </c>
      <c r="X177">
        <f t="shared" si="85"/>
        <v>339.75110296808572</v>
      </c>
      <c r="Y177">
        <f t="shared" si="85"/>
        <v>340.37474410454473</v>
      </c>
      <c r="Z177">
        <f t="shared" si="85"/>
        <v>340.99945514833354</v>
      </c>
      <c r="AA177">
        <f t="shared" si="85"/>
        <v>341.62534538546436</v>
      </c>
      <c r="AB177">
        <f t="shared" si="85"/>
        <v>342.25252854258235</v>
      </c>
      <c r="AC177">
        <f t="shared" si="85"/>
        <v>342.88112290914034</v>
      </c>
      <c r="AD177">
        <f t="shared" si="85"/>
        <v>343.51125146049162</v>
      </c>
      <c r="AE177">
        <f t="shared" si="85"/>
        <v>344.14304198181384</v>
      </c>
      <c r="AF177">
        <f t="shared" si="85"/>
        <v>344.77662719277367</v>
      </c>
      <c r="AG177">
        <f t="shared" si="85"/>
        <v>345.41214487283588</v>
      </c>
      <c r="AH177">
        <f t="shared" si="85"/>
        <v>346.04973798712342</v>
      </c>
      <c r="AI177">
        <f t="shared" si="85"/>
        <v>346.68955481272587</v>
      </c>
      <c r="AJ177">
        <f t="shared" si="85"/>
        <v>347.33174906535777</v>
      </c>
      <c r="AK177">
        <f t="shared" si="85"/>
        <v>347.97648002625971</v>
      </c>
      <c r="AL177">
        <f t="shared" si="85"/>
        <v>348.62391266923618</v>
      </c>
      <c r="AM177">
        <f t="shared" si="85"/>
        <v>349.27421778772265</v>
      </c>
      <c r="AN177">
        <f t="shared" si="85"/>
        <v>349.9275721217677</v>
      </c>
      <c r="AO177">
        <f t="shared" si="85"/>
        <v>350.58415848481962</v>
      </c>
    </row>
    <row r="178" spans="11:41" x14ac:dyDescent="0.2">
      <c r="K178">
        <f t="shared" ref="K178:AO178" si="86">0.603055*K$3+331.5024-K$3^2*5.28*10^-4+(0.1495874*K$3+51.471935-K$3^2*7.82*10^-4)*K75</f>
        <v>331.70186837886564</v>
      </c>
      <c r="L178">
        <f t="shared" si="86"/>
        <v>332.31998401820306</v>
      </c>
      <c r="M178">
        <f t="shared" si="86"/>
        <v>332.93811627624473</v>
      </c>
      <c r="N178">
        <f t="shared" si="86"/>
        <v>333.55632825496241</v>
      </c>
      <c r="O178">
        <f t="shared" si="86"/>
        <v>334.17468607397399</v>
      </c>
      <c r="P178">
        <f t="shared" si="86"/>
        <v>334.7932589758089</v>
      </c>
      <c r="Q178">
        <f t="shared" si="86"/>
        <v>335.41211943298026</v>
      </c>
      <c r="R178">
        <f t="shared" si="86"/>
        <v>336.03134325681611</v>
      </c>
      <c r="S178">
        <f t="shared" si="86"/>
        <v>336.65100970799995</v>
      </c>
      <c r="T178">
        <f t="shared" si="86"/>
        <v>337.27120160876581</v>
      </c>
      <c r="U178">
        <f t="shared" si="86"/>
        <v>337.89200545669166</v>
      </c>
      <c r="V178">
        <f t="shared" si="86"/>
        <v>338.51351154002958</v>
      </c>
      <c r="W178">
        <f t="shared" si="86"/>
        <v>339.13581405450924</v>
      </c>
      <c r="X178">
        <f t="shared" si="86"/>
        <v>339.75901122154738</v>
      </c>
      <c r="Y178">
        <f t="shared" si="86"/>
        <v>340.38320540779142</v>
      </c>
      <c r="Z178">
        <f t="shared" si="86"/>
        <v>341.00850324592614</v>
      </c>
      <c r="AA178">
        <f t="shared" si="86"/>
        <v>341.6350157566622</v>
      </c>
      <c r="AB178">
        <f t="shared" si="86"/>
        <v>342.2628584718297</v>
      </c>
      <c r="AC178">
        <f t="shared" si="86"/>
        <v>342.89215155849183</v>
      </c>
      <c r="AD178">
        <f t="shared" si="86"/>
        <v>343.52301994399147</v>
      </c>
      <c r="AE178">
        <f t="shared" si="86"/>
        <v>344.15559344184265</v>
      </c>
      <c r="AF178">
        <f t="shared" si="86"/>
        <v>344.79000687837328</v>
      </c>
      <c r="AG178">
        <f t="shared" si="86"/>
        <v>345.42640022002377</v>
      </c>
      <c r="AH178">
        <f t="shared" si="86"/>
        <v>346.0649187012047</v>
      </c>
      <c r="AI178">
        <f t="shared" si="86"/>
        <v>346.70571295261038</v>
      </c>
      <c r="AJ178">
        <f t="shared" si="86"/>
        <v>347.3489391298873</v>
      </c>
      <c r="AK178">
        <f t="shared" si="86"/>
        <v>347.9947590425495</v>
      </c>
      <c r="AL178">
        <f t="shared" si="86"/>
        <v>348.64334028303358</v>
      </c>
      <c r="AM178">
        <f t="shared" si="86"/>
        <v>349.29485635578169</v>
      </c>
      <c r="AN178">
        <f t="shared" si="86"/>
        <v>349.9494868062402</v>
      </c>
      <c r="AO178">
        <f t="shared" si="86"/>
        <v>350.60741734965802</v>
      </c>
    </row>
    <row r="179" spans="11:41" x14ac:dyDescent="0.2">
      <c r="K179">
        <f t="shared" ref="K179:AO179" si="87">0.603055*K$3+331.5024-K$3^2*5.28*10^-4+(0.1495874*K$3+51.471935-K$3^2*7.82*10^-4)*K76</f>
        <v>331.70498507228541</v>
      </c>
      <c r="L179">
        <f t="shared" si="87"/>
        <v>332.32334428411247</v>
      </c>
      <c r="M179">
        <f t="shared" si="87"/>
        <v>332.941736874311</v>
      </c>
      <c r="N179">
        <f t="shared" si="87"/>
        <v>333.56022693082116</v>
      </c>
      <c r="O179">
        <f t="shared" si="87"/>
        <v>334.17888160637983</v>
      </c>
      <c r="P179">
        <f t="shared" si="87"/>
        <v>334.79777122543089</v>
      </c>
      <c r="Q179">
        <f t="shared" si="87"/>
        <v>335.41696939287056</v>
      </c>
      <c r="R179">
        <f t="shared" si="87"/>
        <v>336.0365531045789</v>
      </c>
      <c r="S179">
        <f t="shared" si="87"/>
        <v>336.65660285968744</v>
      </c>
      <c r="T179">
        <f t="shared" si="87"/>
        <v>337.27720277452778</v>
      </c>
      <c r="U179">
        <f t="shared" si="87"/>
        <v>337.89844069820248</v>
      </c>
      <c r="V179">
        <f t="shared" si="87"/>
        <v>338.5204083297175</v>
      </c>
      <c r="W179">
        <f t="shared" si="87"/>
        <v>339.14320133661096</v>
      </c>
      <c r="X179">
        <f t="shared" si="87"/>
        <v>339.76691947500905</v>
      </c>
      <c r="Y179">
        <f t="shared" si="87"/>
        <v>340.39166671103817</v>
      </c>
      <c r="Z179">
        <f t="shared" si="87"/>
        <v>341.01755134351873</v>
      </c>
      <c r="AA179">
        <f t="shared" si="87"/>
        <v>341.64468612786004</v>
      </c>
      <c r="AB179">
        <f t="shared" si="87"/>
        <v>342.27318840107705</v>
      </c>
      <c r="AC179">
        <f t="shared" si="87"/>
        <v>342.90318020784326</v>
      </c>
      <c r="AD179">
        <f t="shared" si="87"/>
        <v>343.53478842749132</v>
      </c>
      <c r="AE179">
        <f t="shared" si="87"/>
        <v>344.16814490187141</v>
      </c>
      <c r="AF179">
        <f t="shared" si="87"/>
        <v>344.80338656397282</v>
      </c>
      <c r="AG179">
        <f t="shared" si="87"/>
        <v>345.44065556721165</v>
      </c>
      <c r="AH179">
        <f t="shared" si="87"/>
        <v>346.08009941528604</v>
      </c>
      <c r="AI179">
        <f t="shared" si="87"/>
        <v>346.72187109249495</v>
      </c>
      <c r="AJ179">
        <f t="shared" si="87"/>
        <v>347.36612919441677</v>
      </c>
      <c r="AK179">
        <f t="shared" si="87"/>
        <v>348.01303805883936</v>
      </c>
      <c r="AL179">
        <f t="shared" si="87"/>
        <v>348.66276789683099</v>
      </c>
      <c r="AM179">
        <f t="shared" si="87"/>
        <v>349.31549492384079</v>
      </c>
      <c r="AN179">
        <f t="shared" si="87"/>
        <v>349.97140149071271</v>
      </c>
      <c r="AO179">
        <f t="shared" si="87"/>
        <v>350.63067621449642</v>
      </c>
    </row>
    <row r="180" spans="11:41" x14ac:dyDescent="0.2">
      <c r="K180">
        <f t="shared" ref="K180:AO180" si="88">0.603055*K$3+331.5024-K$3^2*5.28*10^-4+(0.1495874*K$3+51.471935-K$3^2*7.82*10^-4)*K77</f>
        <v>331.70810176570518</v>
      </c>
      <c r="L180">
        <f t="shared" si="88"/>
        <v>332.32670455002193</v>
      </c>
      <c r="M180">
        <f t="shared" si="88"/>
        <v>332.94535747237734</v>
      </c>
      <c r="N180">
        <f t="shared" si="88"/>
        <v>333.56412560667997</v>
      </c>
      <c r="O180">
        <f t="shared" si="88"/>
        <v>334.18307713878568</v>
      </c>
      <c r="P180">
        <f t="shared" si="88"/>
        <v>334.80228347505289</v>
      </c>
      <c r="Q180">
        <f t="shared" si="88"/>
        <v>335.42181935276091</v>
      </c>
      <c r="R180">
        <f t="shared" si="88"/>
        <v>336.04176295234163</v>
      </c>
      <c r="S180">
        <f t="shared" si="88"/>
        <v>336.66219601137493</v>
      </c>
      <c r="T180">
        <f t="shared" si="88"/>
        <v>337.28320394028975</v>
      </c>
      <c r="U180">
        <f t="shared" si="88"/>
        <v>337.90487593971329</v>
      </c>
      <c r="V180">
        <f t="shared" si="88"/>
        <v>338.52730511940547</v>
      </c>
      <c r="W180">
        <f t="shared" si="88"/>
        <v>339.15058861871267</v>
      </c>
      <c r="X180">
        <f t="shared" si="88"/>
        <v>339.77482772847071</v>
      </c>
      <c r="Y180">
        <f t="shared" si="88"/>
        <v>340.40012801428492</v>
      </c>
      <c r="Z180">
        <f t="shared" si="88"/>
        <v>341.02659944111133</v>
      </c>
      <c r="AA180">
        <f t="shared" si="88"/>
        <v>341.65435649905788</v>
      </c>
      <c r="AB180">
        <f t="shared" si="88"/>
        <v>342.28351833032434</v>
      </c>
      <c r="AC180">
        <f t="shared" si="88"/>
        <v>342.91420885719469</v>
      </c>
      <c r="AD180">
        <f t="shared" si="88"/>
        <v>343.54655691099117</v>
      </c>
      <c r="AE180">
        <f t="shared" si="88"/>
        <v>344.18069636190023</v>
      </c>
      <c r="AF180">
        <f t="shared" si="88"/>
        <v>344.81676624957242</v>
      </c>
      <c r="AG180">
        <f t="shared" si="88"/>
        <v>345.45491091439953</v>
      </c>
      <c r="AH180">
        <f t="shared" si="88"/>
        <v>346.09528012936738</v>
      </c>
      <c r="AI180">
        <f t="shared" si="88"/>
        <v>346.73802923237946</v>
      </c>
      <c r="AJ180">
        <f t="shared" si="88"/>
        <v>347.38331925894624</v>
      </c>
      <c r="AK180">
        <f t="shared" si="88"/>
        <v>348.03131707512921</v>
      </c>
      <c r="AL180">
        <f t="shared" si="88"/>
        <v>348.68219551062839</v>
      </c>
      <c r="AM180">
        <f t="shared" si="88"/>
        <v>349.33613349189989</v>
      </c>
      <c r="AN180">
        <f t="shared" si="88"/>
        <v>349.99331617518521</v>
      </c>
      <c r="AO180">
        <f t="shared" si="88"/>
        <v>350.65393507933481</v>
      </c>
    </row>
    <row r="181" spans="11:41" x14ac:dyDescent="0.2">
      <c r="K181">
        <f t="shared" ref="K181:AO181" si="89">0.603055*K$3+331.5024-K$3^2*5.28*10^-4+(0.1495874*K$3+51.471935-K$3^2*7.82*10^-4)*K78</f>
        <v>331.71121845912495</v>
      </c>
      <c r="L181">
        <f t="shared" si="89"/>
        <v>332.33006481593134</v>
      </c>
      <c r="M181">
        <f t="shared" si="89"/>
        <v>332.94897807044367</v>
      </c>
      <c r="N181">
        <f t="shared" si="89"/>
        <v>333.56802428253877</v>
      </c>
      <c r="O181">
        <f t="shared" si="89"/>
        <v>334.18727267119147</v>
      </c>
      <c r="P181">
        <f t="shared" si="89"/>
        <v>334.80679572467494</v>
      </c>
      <c r="Q181">
        <f t="shared" si="89"/>
        <v>335.4266693126512</v>
      </c>
      <c r="R181">
        <f t="shared" si="89"/>
        <v>336.04697280010436</v>
      </c>
      <c r="S181">
        <f t="shared" si="89"/>
        <v>336.66778916306242</v>
      </c>
      <c r="T181">
        <f t="shared" si="89"/>
        <v>337.28920510605172</v>
      </c>
      <c r="U181">
        <f t="shared" si="89"/>
        <v>337.91131118122411</v>
      </c>
      <c r="V181">
        <f t="shared" si="89"/>
        <v>338.53420190909344</v>
      </c>
      <c r="W181">
        <f t="shared" si="89"/>
        <v>339.15797590081439</v>
      </c>
      <c r="X181">
        <f t="shared" si="89"/>
        <v>339.78273598193238</v>
      </c>
      <c r="Y181">
        <f t="shared" si="89"/>
        <v>340.40858931753166</v>
      </c>
      <c r="Z181">
        <f t="shared" si="89"/>
        <v>341.03564753870393</v>
      </c>
      <c r="AA181">
        <f t="shared" si="89"/>
        <v>341.66402687025573</v>
      </c>
      <c r="AB181">
        <f t="shared" si="89"/>
        <v>342.29384825957169</v>
      </c>
      <c r="AC181">
        <f t="shared" si="89"/>
        <v>342.92523750654613</v>
      </c>
      <c r="AD181">
        <f t="shared" si="89"/>
        <v>343.55832539449108</v>
      </c>
      <c r="AE181">
        <f t="shared" si="89"/>
        <v>344.19324782192899</v>
      </c>
      <c r="AF181">
        <f t="shared" si="89"/>
        <v>344.83014593517197</v>
      </c>
      <c r="AG181">
        <f t="shared" si="89"/>
        <v>345.46916626158736</v>
      </c>
      <c r="AH181">
        <f t="shared" si="89"/>
        <v>346.11046084344872</v>
      </c>
      <c r="AI181">
        <f t="shared" si="89"/>
        <v>346.75418737226403</v>
      </c>
      <c r="AJ181">
        <f t="shared" si="89"/>
        <v>347.40050932347572</v>
      </c>
      <c r="AK181">
        <f t="shared" si="89"/>
        <v>348.04959609141901</v>
      </c>
      <c r="AL181">
        <f t="shared" si="89"/>
        <v>348.70162312442579</v>
      </c>
      <c r="AM181">
        <f t="shared" si="89"/>
        <v>349.35677205995898</v>
      </c>
      <c r="AN181">
        <f t="shared" si="89"/>
        <v>350.01523085965772</v>
      </c>
      <c r="AO181">
        <f t="shared" si="89"/>
        <v>350.67719394417321</v>
      </c>
    </row>
    <row r="182" spans="11:41" x14ac:dyDescent="0.2">
      <c r="K182">
        <f t="shared" ref="K182:AO182" si="90">0.603055*K$3+331.5024-K$3^2*5.28*10^-4+(0.1495874*K$3+51.471935-K$3^2*7.82*10^-4)*K79</f>
        <v>331.71433515254472</v>
      </c>
      <c r="L182">
        <f t="shared" si="90"/>
        <v>332.33342508184074</v>
      </c>
      <c r="M182">
        <f t="shared" si="90"/>
        <v>332.95259866851001</v>
      </c>
      <c r="N182">
        <f t="shared" si="90"/>
        <v>333.57192295839752</v>
      </c>
      <c r="O182">
        <f t="shared" si="90"/>
        <v>334.19146820359731</v>
      </c>
      <c r="P182">
        <f t="shared" si="90"/>
        <v>334.81130797429694</v>
      </c>
      <c r="Q182">
        <f t="shared" si="90"/>
        <v>335.43151927254155</v>
      </c>
      <c r="R182">
        <f t="shared" si="90"/>
        <v>336.05218264786714</v>
      </c>
      <c r="S182">
        <f t="shared" si="90"/>
        <v>336.67338231474992</v>
      </c>
      <c r="T182">
        <f t="shared" si="90"/>
        <v>337.2952062718137</v>
      </c>
      <c r="U182">
        <f t="shared" si="90"/>
        <v>337.91774642273492</v>
      </c>
      <c r="V182">
        <f t="shared" si="90"/>
        <v>338.54109869878141</v>
      </c>
      <c r="W182">
        <f t="shared" si="90"/>
        <v>339.16536318291611</v>
      </c>
      <c r="X182">
        <f t="shared" si="90"/>
        <v>339.7906442353941</v>
      </c>
      <c r="Y182">
        <f t="shared" si="90"/>
        <v>340.41705062077841</v>
      </c>
      <c r="Z182">
        <f t="shared" si="90"/>
        <v>341.04469563629652</v>
      </c>
      <c r="AA182">
        <f t="shared" si="90"/>
        <v>341.67369724145357</v>
      </c>
      <c r="AB182">
        <f t="shared" si="90"/>
        <v>342.30417818881904</v>
      </c>
      <c r="AC182">
        <f t="shared" si="90"/>
        <v>342.93626615589756</v>
      </c>
      <c r="AD182">
        <f t="shared" si="90"/>
        <v>343.57009387799093</v>
      </c>
      <c r="AE182">
        <f t="shared" si="90"/>
        <v>344.20579928195781</v>
      </c>
      <c r="AF182">
        <f t="shared" si="90"/>
        <v>344.84352562077157</v>
      </c>
      <c r="AG182">
        <f t="shared" si="90"/>
        <v>345.48342160877525</v>
      </c>
      <c r="AH182">
        <f t="shared" si="90"/>
        <v>346.12564155753</v>
      </c>
      <c r="AI182">
        <f t="shared" si="90"/>
        <v>346.77034551214854</v>
      </c>
      <c r="AJ182">
        <f t="shared" si="90"/>
        <v>347.41769938800525</v>
      </c>
      <c r="AK182">
        <f t="shared" si="90"/>
        <v>348.06787510770886</v>
      </c>
      <c r="AL182">
        <f t="shared" si="90"/>
        <v>348.7210507382232</v>
      </c>
      <c r="AM182">
        <f t="shared" si="90"/>
        <v>349.37741062801808</v>
      </c>
      <c r="AN182">
        <f t="shared" si="90"/>
        <v>350.03714554413023</v>
      </c>
      <c r="AO182">
        <f t="shared" si="90"/>
        <v>350.70045280901167</v>
      </c>
    </row>
    <row r="183" spans="11:41" x14ac:dyDescent="0.2">
      <c r="K183">
        <f t="shared" ref="K183:AO183" si="91">0.603055*K$3+331.5024-K$3^2*5.28*10^-4+(0.1495874*K$3+51.471935-K$3^2*7.82*10^-4)*K80</f>
        <v>331.71745184596449</v>
      </c>
      <c r="L183">
        <f t="shared" si="91"/>
        <v>332.33678534775015</v>
      </c>
      <c r="M183">
        <f t="shared" si="91"/>
        <v>332.95621926657634</v>
      </c>
      <c r="N183">
        <f t="shared" si="91"/>
        <v>333.57582163425633</v>
      </c>
      <c r="O183">
        <f t="shared" si="91"/>
        <v>334.19566373600316</v>
      </c>
      <c r="P183">
        <f t="shared" si="91"/>
        <v>334.81582022391893</v>
      </c>
      <c r="Q183">
        <f t="shared" si="91"/>
        <v>335.43636923243184</v>
      </c>
      <c r="R183">
        <f t="shared" si="91"/>
        <v>336.05739249562987</v>
      </c>
      <c r="S183">
        <f t="shared" si="91"/>
        <v>336.67897546643741</v>
      </c>
      <c r="T183">
        <f t="shared" si="91"/>
        <v>337.30120743757567</v>
      </c>
      <c r="U183">
        <f t="shared" si="91"/>
        <v>337.92418166424574</v>
      </c>
      <c r="V183">
        <f t="shared" si="91"/>
        <v>338.54799548846938</v>
      </c>
      <c r="W183">
        <f t="shared" si="91"/>
        <v>339.17275046501783</v>
      </c>
      <c r="X183">
        <f t="shared" si="91"/>
        <v>339.79855248885576</v>
      </c>
      <c r="Y183">
        <f t="shared" si="91"/>
        <v>340.42551192402516</v>
      </c>
      <c r="Z183">
        <f t="shared" si="91"/>
        <v>341.05374373388912</v>
      </c>
      <c r="AA183">
        <f t="shared" si="91"/>
        <v>341.68336761265141</v>
      </c>
      <c r="AB183">
        <f t="shared" si="91"/>
        <v>342.31450811806639</v>
      </c>
      <c r="AC183">
        <f t="shared" si="91"/>
        <v>342.94729480524899</v>
      </c>
      <c r="AD183">
        <f t="shared" si="91"/>
        <v>343.58186236149078</v>
      </c>
      <c r="AE183">
        <f t="shared" si="91"/>
        <v>344.21835074198657</v>
      </c>
      <c r="AF183">
        <f t="shared" si="91"/>
        <v>344.85690530637117</v>
      </c>
      <c r="AG183">
        <f t="shared" si="91"/>
        <v>345.49767695596313</v>
      </c>
      <c r="AH183">
        <f t="shared" si="91"/>
        <v>346.14082227161134</v>
      </c>
      <c r="AI183">
        <f t="shared" si="91"/>
        <v>346.7865036520331</v>
      </c>
      <c r="AJ183">
        <f t="shared" si="91"/>
        <v>347.43488945253472</v>
      </c>
      <c r="AK183">
        <f t="shared" si="91"/>
        <v>348.08615412399871</v>
      </c>
      <c r="AL183">
        <f t="shared" si="91"/>
        <v>348.74047835202055</v>
      </c>
      <c r="AM183">
        <f t="shared" si="91"/>
        <v>349.39804919607718</v>
      </c>
      <c r="AN183">
        <f t="shared" si="91"/>
        <v>350.05906022860273</v>
      </c>
      <c r="AO183">
        <f t="shared" si="91"/>
        <v>350.72371167385006</v>
      </c>
    </row>
    <row r="184" spans="11:41" x14ac:dyDescent="0.2">
      <c r="K184">
        <f t="shared" ref="K184:AO184" si="92">0.603055*K$3+331.5024-K$3^2*5.28*10^-4+(0.1495874*K$3+51.471935-K$3^2*7.82*10^-4)*K81</f>
        <v>331.72056853938426</v>
      </c>
      <c r="L184">
        <f t="shared" si="92"/>
        <v>332.34014561365962</v>
      </c>
      <c r="M184">
        <f t="shared" si="92"/>
        <v>332.95983986464262</v>
      </c>
      <c r="N184">
        <f t="shared" si="92"/>
        <v>333.57972031011514</v>
      </c>
      <c r="O184">
        <f t="shared" si="92"/>
        <v>334.199859268409</v>
      </c>
      <c r="P184">
        <f t="shared" si="92"/>
        <v>334.82033247354093</v>
      </c>
      <c r="Q184">
        <f t="shared" si="92"/>
        <v>335.44121919232214</v>
      </c>
      <c r="R184">
        <f t="shared" si="92"/>
        <v>336.06260234339265</v>
      </c>
      <c r="S184">
        <f t="shared" si="92"/>
        <v>336.6845686181249</v>
      </c>
      <c r="T184">
        <f t="shared" si="92"/>
        <v>337.30720860333764</v>
      </c>
      <c r="U184">
        <f t="shared" si="92"/>
        <v>337.93061690575655</v>
      </c>
      <c r="V184">
        <f t="shared" si="92"/>
        <v>338.55489227815735</v>
      </c>
      <c r="W184">
        <f t="shared" si="92"/>
        <v>339.18013774711949</v>
      </c>
      <c r="X184">
        <f t="shared" si="92"/>
        <v>339.80646074231743</v>
      </c>
      <c r="Y184">
        <f t="shared" si="92"/>
        <v>340.43397322727191</v>
      </c>
      <c r="Z184">
        <f t="shared" si="92"/>
        <v>341.06279183148172</v>
      </c>
      <c r="AA184">
        <f t="shared" si="92"/>
        <v>341.69303798384925</v>
      </c>
      <c r="AB184">
        <f t="shared" si="92"/>
        <v>342.32483804731373</v>
      </c>
      <c r="AC184">
        <f t="shared" si="92"/>
        <v>342.95832345460042</v>
      </c>
      <c r="AD184">
        <f t="shared" si="92"/>
        <v>343.59363084499068</v>
      </c>
      <c r="AE184">
        <f t="shared" si="92"/>
        <v>344.23090220201539</v>
      </c>
      <c r="AF184">
        <f t="shared" si="92"/>
        <v>344.87028499197072</v>
      </c>
      <c r="AG184">
        <f t="shared" si="92"/>
        <v>345.51193230315101</v>
      </c>
      <c r="AH184">
        <f t="shared" si="92"/>
        <v>346.15600298569268</v>
      </c>
      <c r="AI184">
        <f t="shared" si="92"/>
        <v>346.80266179191761</v>
      </c>
      <c r="AJ184">
        <f t="shared" si="92"/>
        <v>347.45207951706419</v>
      </c>
      <c r="AK184">
        <f t="shared" si="92"/>
        <v>348.10443314028851</v>
      </c>
      <c r="AL184">
        <f t="shared" si="92"/>
        <v>348.75990596581795</v>
      </c>
      <c r="AM184">
        <f t="shared" si="92"/>
        <v>349.41868776413622</v>
      </c>
      <c r="AN184">
        <f t="shared" si="92"/>
        <v>350.08097491307524</v>
      </c>
      <c r="AO184">
        <f t="shared" si="92"/>
        <v>350.74697053868846</v>
      </c>
    </row>
    <row r="185" spans="11:41" x14ac:dyDescent="0.2">
      <c r="K185">
        <f t="shared" ref="K185:AO185" si="93">0.603055*K$3+331.5024-K$3^2*5.28*10^-4+(0.1495874*K$3+51.471935-K$3^2*7.82*10^-4)*K82</f>
        <v>331.72368523280403</v>
      </c>
      <c r="L185">
        <f t="shared" si="93"/>
        <v>332.34350587956902</v>
      </c>
      <c r="M185">
        <f t="shared" si="93"/>
        <v>332.96346046270895</v>
      </c>
      <c r="N185">
        <f t="shared" si="93"/>
        <v>333.58361898597389</v>
      </c>
      <c r="O185">
        <f t="shared" si="93"/>
        <v>334.20405480081484</v>
      </c>
      <c r="P185">
        <f t="shared" si="93"/>
        <v>334.82484472316298</v>
      </c>
      <c r="Q185">
        <f t="shared" si="93"/>
        <v>335.44606915221249</v>
      </c>
      <c r="R185">
        <f t="shared" si="93"/>
        <v>336.06781219115538</v>
      </c>
      <c r="S185">
        <f t="shared" si="93"/>
        <v>336.69016176981245</v>
      </c>
      <c r="T185">
        <f t="shared" si="93"/>
        <v>337.31320976909956</v>
      </c>
      <c r="U185">
        <f t="shared" si="93"/>
        <v>337.93705214726731</v>
      </c>
      <c r="V185">
        <f t="shared" si="93"/>
        <v>338.56178906784527</v>
      </c>
      <c r="W185">
        <f t="shared" si="93"/>
        <v>339.18752502922121</v>
      </c>
      <c r="X185">
        <f t="shared" si="93"/>
        <v>339.81436899577909</v>
      </c>
      <c r="Y185">
        <f t="shared" si="93"/>
        <v>340.44243453051865</v>
      </c>
      <c r="Z185">
        <f t="shared" si="93"/>
        <v>341.07183992907432</v>
      </c>
      <c r="AA185">
        <f t="shared" si="93"/>
        <v>341.70270835504709</v>
      </c>
      <c r="AB185">
        <f t="shared" si="93"/>
        <v>342.33516797656108</v>
      </c>
      <c r="AC185">
        <f t="shared" si="93"/>
        <v>342.96935210395185</v>
      </c>
      <c r="AD185">
        <f t="shared" si="93"/>
        <v>343.60539932849053</v>
      </c>
      <c r="AE185">
        <f t="shared" si="93"/>
        <v>344.24345366204415</v>
      </c>
      <c r="AF185">
        <f t="shared" si="93"/>
        <v>344.88366467757032</v>
      </c>
      <c r="AG185">
        <f t="shared" si="93"/>
        <v>345.52618765033884</v>
      </c>
      <c r="AH185">
        <f t="shared" si="93"/>
        <v>346.17118369977402</v>
      </c>
      <c r="AI185">
        <f t="shared" si="93"/>
        <v>346.81881993180218</v>
      </c>
      <c r="AJ185">
        <f t="shared" si="93"/>
        <v>347.46926958159372</v>
      </c>
      <c r="AK185">
        <f t="shared" si="93"/>
        <v>348.12271215657836</v>
      </c>
      <c r="AL185">
        <f t="shared" si="93"/>
        <v>348.77933357961535</v>
      </c>
      <c r="AM185">
        <f t="shared" si="93"/>
        <v>349.43932633219532</v>
      </c>
      <c r="AN185">
        <f t="shared" si="93"/>
        <v>350.10288959754774</v>
      </c>
      <c r="AO185">
        <f t="shared" si="93"/>
        <v>350.77022940352686</v>
      </c>
    </row>
    <row r="186" spans="11:41" x14ac:dyDescent="0.2">
      <c r="K186">
        <f t="shared" ref="K186:AO186" si="94">0.603055*K$3+331.5024-K$3^2*5.28*10^-4+(0.1495874*K$3+51.471935-K$3^2*7.82*10^-4)*K83</f>
        <v>331.7268019262238</v>
      </c>
      <c r="L186">
        <f t="shared" si="94"/>
        <v>332.34686614547843</v>
      </c>
      <c r="M186">
        <f t="shared" si="94"/>
        <v>332.96708106077529</v>
      </c>
      <c r="N186">
        <f t="shared" si="94"/>
        <v>333.58751766183269</v>
      </c>
      <c r="O186">
        <f t="shared" si="94"/>
        <v>334.20825033322069</v>
      </c>
      <c r="P186">
        <f t="shared" si="94"/>
        <v>334.82935697278498</v>
      </c>
      <c r="Q186">
        <f t="shared" si="94"/>
        <v>335.45091911210278</v>
      </c>
      <c r="R186">
        <f t="shared" si="94"/>
        <v>336.07302203891811</v>
      </c>
      <c r="S186">
        <f t="shared" si="94"/>
        <v>336.69575492149994</v>
      </c>
      <c r="T186">
        <f t="shared" si="94"/>
        <v>337.31921093486153</v>
      </c>
      <c r="U186">
        <f t="shared" si="94"/>
        <v>337.94348738877812</v>
      </c>
      <c r="V186">
        <f t="shared" si="94"/>
        <v>338.56868585753324</v>
      </c>
      <c r="W186">
        <f t="shared" si="94"/>
        <v>339.19491231132292</v>
      </c>
      <c r="X186">
        <f t="shared" si="94"/>
        <v>339.82227724924076</v>
      </c>
      <c r="Y186">
        <f t="shared" si="94"/>
        <v>340.4508958337654</v>
      </c>
      <c r="Z186">
        <f t="shared" si="94"/>
        <v>341.08088802666691</v>
      </c>
      <c r="AA186">
        <f t="shared" si="94"/>
        <v>341.71237872624499</v>
      </c>
      <c r="AB186">
        <f t="shared" si="94"/>
        <v>342.34549790580837</v>
      </c>
      <c r="AC186">
        <f t="shared" si="94"/>
        <v>342.98038075330328</v>
      </c>
      <c r="AD186">
        <f t="shared" si="94"/>
        <v>343.61716781199038</v>
      </c>
      <c r="AE186">
        <f t="shared" si="94"/>
        <v>344.25600512207296</v>
      </c>
      <c r="AF186">
        <f t="shared" si="94"/>
        <v>344.89704436316993</v>
      </c>
      <c r="AG186">
        <f t="shared" si="94"/>
        <v>345.54044299752672</v>
      </c>
      <c r="AH186">
        <f t="shared" si="94"/>
        <v>346.1863644138553</v>
      </c>
      <c r="AI186">
        <f t="shared" si="94"/>
        <v>346.83497807168669</v>
      </c>
      <c r="AJ186">
        <f t="shared" si="94"/>
        <v>347.48645964612319</v>
      </c>
      <c r="AK186">
        <f t="shared" si="94"/>
        <v>348.14099117286821</v>
      </c>
      <c r="AL186">
        <f t="shared" si="94"/>
        <v>348.79876119341276</v>
      </c>
      <c r="AM186">
        <f t="shared" si="94"/>
        <v>349.45996490025442</v>
      </c>
      <c r="AN186">
        <f t="shared" si="94"/>
        <v>350.12480428202025</v>
      </c>
      <c r="AO186">
        <f t="shared" si="94"/>
        <v>350.79348826836525</v>
      </c>
    </row>
    <row r="187" spans="11:41" x14ac:dyDescent="0.2">
      <c r="K187">
        <f t="shared" ref="K187:AO187" si="95">0.603055*K$3+331.5024-K$3^2*5.28*10^-4+(0.1495874*K$3+51.471935-K$3^2*7.82*10^-4)*K84</f>
        <v>331.72991861964357</v>
      </c>
      <c r="L187">
        <f t="shared" si="95"/>
        <v>332.35022641138784</v>
      </c>
      <c r="M187">
        <f t="shared" si="95"/>
        <v>332.97070165884162</v>
      </c>
      <c r="N187">
        <f t="shared" si="95"/>
        <v>333.5914163376915</v>
      </c>
      <c r="O187">
        <f t="shared" si="95"/>
        <v>334.21244586562653</v>
      </c>
      <c r="P187">
        <f t="shared" si="95"/>
        <v>334.83386922240697</v>
      </c>
      <c r="Q187">
        <f t="shared" si="95"/>
        <v>335.45576907199313</v>
      </c>
      <c r="R187">
        <f t="shared" si="95"/>
        <v>336.0782318866809</v>
      </c>
      <c r="S187">
        <f t="shared" si="95"/>
        <v>336.70134807318743</v>
      </c>
      <c r="T187">
        <f t="shared" si="95"/>
        <v>337.3252121006235</v>
      </c>
      <c r="U187">
        <f t="shared" si="95"/>
        <v>337.94992263028894</v>
      </c>
      <c r="V187">
        <f t="shared" si="95"/>
        <v>338.57558264722121</v>
      </c>
      <c r="W187">
        <f t="shared" si="95"/>
        <v>339.20229959342464</v>
      </c>
      <c r="X187">
        <f t="shared" si="95"/>
        <v>339.83018550270248</v>
      </c>
      <c r="Y187">
        <f t="shared" si="95"/>
        <v>340.45935713701215</v>
      </c>
      <c r="Z187">
        <f t="shared" si="95"/>
        <v>341.08993612425951</v>
      </c>
      <c r="AA187">
        <f t="shared" si="95"/>
        <v>341.72204909744283</v>
      </c>
      <c r="AB187">
        <f t="shared" si="95"/>
        <v>342.35582783505572</v>
      </c>
      <c r="AC187">
        <f t="shared" si="95"/>
        <v>342.99140940265471</v>
      </c>
      <c r="AD187">
        <f t="shared" si="95"/>
        <v>343.62893629549023</v>
      </c>
      <c r="AE187">
        <f t="shared" si="95"/>
        <v>344.26855658210178</v>
      </c>
      <c r="AF187">
        <f t="shared" si="95"/>
        <v>344.91042404876947</v>
      </c>
      <c r="AG187">
        <f t="shared" si="95"/>
        <v>345.55469834471461</v>
      </c>
      <c r="AH187">
        <f t="shared" si="95"/>
        <v>346.20154512793664</v>
      </c>
      <c r="AI187">
        <f t="shared" si="95"/>
        <v>346.8511362115712</v>
      </c>
      <c r="AJ187">
        <f t="shared" si="95"/>
        <v>347.50364971065267</v>
      </c>
      <c r="AK187">
        <f t="shared" si="95"/>
        <v>348.15927018915801</v>
      </c>
      <c r="AL187">
        <f t="shared" si="95"/>
        <v>348.81818880721016</v>
      </c>
      <c r="AM187">
        <f t="shared" si="95"/>
        <v>349.48060346831352</v>
      </c>
      <c r="AN187">
        <f t="shared" si="95"/>
        <v>350.14671896649276</v>
      </c>
      <c r="AO187">
        <f t="shared" si="95"/>
        <v>350.81674713320365</v>
      </c>
    </row>
    <row r="188" spans="11:41" x14ac:dyDescent="0.2">
      <c r="K188">
        <f t="shared" ref="K188:AO188" si="96">0.603055*K$3+331.5024-K$3^2*5.28*10^-4+(0.1495874*K$3+51.471935-K$3^2*7.82*10^-4)*K85</f>
        <v>331.7330353130634</v>
      </c>
      <c r="L188">
        <f t="shared" si="96"/>
        <v>332.3535866772973</v>
      </c>
      <c r="M188">
        <f t="shared" si="96"/>
        <v>332.97432225690795</v>
      </c>
      <c r="N188">
        <f t="shared" si="96"/>
        <v>333.59531501355025</v>
      </c>
      <c r="O188">
        <f t="shared" si="96"/>
        <v>334.21664139803238</v>
      </c>
      <c r="P188">
        <f t="shared" si="96"/>
        <v>334.83838147202903</v>
      </c>
      <c r="Q188">
        <f t="shared" si="96"/>
        <v>335.46061903188343</v>
      </c>
      <c r="R188">
        <f t="shared" si="96"/>
        <v>336.08344173444362</v>
      </c>
      <c r="S188">
        <f t="shared" si="96"/>
        <v>336.70694122487492</v>
      </c>
      <c r="T188">
        <f t="shared" si="96"/>
        <v>337.33121326638548</v>
      </c>
      <c r="U188">
        <f t="shared" si="96"/>
        <v>337.95635787179975</v>
      </c>
      <c r="V188">
        <f t="shared" si="96"/>
        <v>338.58247943690918</v>
      </c>
      <c r="W188">
        <f t="shared" si="96"/>
        <v>339.20968687552636</v>
      </c>
      <c r="X188">
        <f t="shared" si="96"/>
        <v>339.83809375616414</v>
      </c>
      <c r="Y188">
        <f t="shared" si="96"/>
        <v>340.46781844025884</v>
      </c>
      <c r="Z188">
        <f t="shared" si="96"/>
        <v>341.09898422185211</v>
      </c>
      <c r="AA188">
        <f t="shared" si="96"/>
        <v>341.73171946864068</v>
      </c>
      <c r="AB188">
        <f t="shared" si="96"/>
        <v>342.36615776430307</v>
      </c>
      <c r="AC188">
        <f t="shared" si="96"/>
        <v>343.00243805200614</v>
      </c>
      <c r="AD188">
        <f t="shared" si="96"/>
        <v>343.64070477899014</v>
      </c>
      <c r="AE188">
        <f t="shared" si="96"/>
        <v>344.28110804213054</v>
      </c>
      <c r="AF188">
        <f t="shared" si="96"/>
        <v>344.92380373436907</v>
      </c>
      <c r="AG188">
        <f t="shared" si="96"/>
        <v>345.56895369190249</v>
      </c>
      <c r="AH188">
        <f t="shared" si="96"/>
        <v>346.21672584201798</v>
      </c>
      <c r="AI188">
        <f t="shared" si="96"/>
        <v>346.86729435145577</v>
      </c>
      <c r="AJ188">
        <f t="shared" si="96"/>
        <v>347.52083977518214</v>
      </c>
      <c r="AK188">
        <f t="shared" si="96"/>
        <v>348.17754920544786</v>
      </c>
      <c r="AL188">
        <f t="shared" si="96"/>
        <v>348.83761642100757</v>
      </c>
      <c r="AM188">
        <f t="shared" si="96"/>
        <v>349.50124203637262</v>
      </c>
      <c r="AN188">
        <f t="shared" si="96"/>
        <v>350.16863365096526</v>
      </c>
      <c r="AO188">
        <f t="shared" si="96"/>
        <v>350.8400059980421</v>
      </c>
    </row>
    <row r="189" spans="11:41" x14ac:dyDescent="0.2">
      <c r="K189">
        <f t="shared" ref="K189:AO189" si="97">0.603055*K$3+331.5024-K$3^2*5.28*10^-4+(0.1495874*K$3+51.471935-K$3^2*7.82*10^-4)*K86</f>
        <v>331.73615200648317</v>
      </c>
      <c r="L189">
        <f t="shared" si="97"/>
        <v>332.35694694320671</v>
      </c>
      <c r="M189">
        <f t="shared" si="97"/>
        <v>332.97794285497423</v>
      </c>
      <c r="N189">
        <f t="shared" si="97"/>
        <v>333.59921368940905</v>
      </c>
      <c r="O189">
        <f t="shared" si="97"/>
        <v>334.22083693043822</v>
      </c>
      <c r="P189">
        <f t="shared" si="97"/>
        <v>334.84289372165102</v>
      </c>
      <c r="Q189">
        <f t="shared" si="97"/>
        <v>335.46546899177372</v>
      </c>
      <c r="R189">
        <f t="shared" si="97"/>
        <v>336.08865158220641</v>
      </c>
      <c r="S189">
        <f t="shared" si="97"/>
        <v>336.71253437656242</v>
      </c>
      <c r="T189">
        <f t="shared" si="97"/>
        <v>337.33721443214745</v>
      </c>
      <c r="U189">
        <f t="shared" si="97"/>
        <v>337.96279311331057</v>
      </c>
      <c r="V189">
        <f t="shared" si="97"/>
        <v>338.58937622659715</v>
      </c>
      <c r="W189">
        <f t="shared" si="97"/>
        <v>339.21707415762808</v>
      </c>
      <c r="X189">
        <f t="shared" si="97"/>
        <v>339.84600200962581</v>
      </c>
      <c r="Y189">
        <f t="shared" si="97"/>
        <v>340.47627974350559</v>
      </c>
      <c r="Z189">
        <f t="shared" si="97"/>
        <v>341.1080323194447</v>
      </c>
      <c r="AA189">
        <f t="shared" si="97"/>
        <v>341.74138983983852</v>
      </c>
      <c r="AB189">
        <f t="shared" si="97"/>
        <v>342.37648769355042</v>
      </c>
      <c r="AC189">
        <f t="shared" si="97"/>
        <v>343.01346670135757</v>
      </c>
      <c r="AD189">
        <f t="shared" si="97"/>
        <v>343.65247326248999</v>
      </c>
      <c r="AE189">
        <f t="shared" si="97"/>
        <v>344.29365950215936</v>
      </c>
      <c r="AF189">
        <f t="shared" si="97"/>
        <v>344.93718341996868</v>
      </c>
      <c r="AG189">
        <f t="shared" si="97"/>
        <v>345.58320903909038</v>
      </c>
      <c r="AH189">
        <f t="shared" si="97"/>
        <v>346.23190655609926</v>
      </c>
      <c r="AI189">
        <f t="shared" si="97"/>
        <v>346.88345249134028</v>
      </c>
      <c r="AJ189">
        <f t="shared" si="97"/>
        <v>347.53802983971167</v>
      </c>
      <c r="AK189">
        <f t="shared" si="97"/>
        <v>348.19582822173771</v>
      </c>
      <c r="AL189">
        <f t="shared" si="97"/>
        <v>348.85704403480497</v>
      </c>
      <c r="AM189">
        <f t="shared" si="97"/>
        <v>349.52188060443171</v>
      </c>
      <c r="AN189">
        <f t="shared" si="97"/>
        <v>350.19054833543777</v>
      </c>
      <c r="AO189">
        <f t="shared" si="97"/>
        <v>350.8632648628805</v>
      </c>
    </row>
    <row r="190" spans="11:41" x14ac:dyDescent="0.2">
      <c r="K190">
        <f t="shared" ref="K190:AO190" si="98">0.603055*K$3+331.5024-K$3^2*5.28*10^-4+(0.1495874*K$3+51.471935-K$3^2*7.82*10^-4)*K87</f>
        <v>331.73926869990294</v>
      </c>
      <c r="L190">
        <f t="shared" si="98"/>
        <v>332.36030720911612</v>
      </c>
      <c r="M190">
        <f t="shared" si="98"/>
        <v>332.98156345304056</v>
      </c>
      <c r="N190">
        <f t="shared" si="98"/>
        <v>333.6031123652678</v>
      </c>
      <c r="O190">
        <f t="shared" si="98"/>
        <v>334.22503246284407</v>
      </c>
      <c r="P190">
        <f t="shared" si="98"/>
        <v>334.84740597127302</v>
      </c>
      <c r="Q190">
        <f t="shared" si="98"/>
        <v>335.47031895166407</v>
      </c>
      <c r="R190">
        <f t="shared" si="98"/>
        <v>336.09386142996914</v>
      </c>
      <c r="S190">
        <f t="shared" si="98"/>
        <v>336.71812752824991</v>
      </c>
      <c r="T190">
        <f t="shared" si="98"/>
        <v>337.34321559790942</v>
      </c>
      <c r="U190">
        <f t="shared" si="98"/>
        <v>337.96922835482138</v>
      </c>
      <c r="V190">
        <f t="shared" si="98"/>
        <v>338.59627301628512</v>
      </c>
      <c r="W190">
        <f t="shared" si="98"/>
        <v>339.22446143972974</v>
      </c>
      <c r="X190">
        <f t="shared" si="98"/>
        <v>339.85391026308747</v>
      </c>
      <c r="Y190">
        <f t="shared" si="98"/>
        <v>340.48474104675233</v>
      </c>
      <c r="Z190">
        <f t="shared" si="98"/>
        <v>341.1170804170373</v>
      </c>
      <c r="AA190">
        <f t="shared" si="98"/>
        <v>341.75106021103636</v>
      </c>
      <c r="AB190">
        <f t="shared" si="98"/>
        <v>342.38681762279776</v>
      </c>
      <c r="AC190">
        <f t="shared" si="98"/>
        <v>343.024495350709</v>
      </c>
      <c r="AD190">
        <f t="shared" si="98"/>
        <v>343.66424174598984</v>
      </c>
      <c r="AE190">
        <f t="shared" si="98"/>
        <v>344.30621096218812</v>
      </c>
      <c r="AF190">
        <f t="shared" si="98"/>
        <v>344.95056310556822</v>
      </c>
      <c r="AG190">
        <f t="shared" si="98"/>
        <v>345.5974643862782</v>
      </c>
      <c r="AH190">
        <f t="shared" si="98"/>
        <v>346.2470872701806</v>
      </c>
      <c r="AI190">
        <f t="shared" si="98"/>
        <v>346.89961063122485</v>
      </c>
      <c r="AJ190">
        <f t="shared" si="98"/>
        <v>347.55521990424114</v>
      </c>
      <c r="AK190">
        <f t="shared" si="98"/>
        <v>348.21410723802751</v>
      </c>
      <c r="AL190">
        <f t="shared" si="98"/>
        <v>348.87647164860238</v>
      </c>
      <c r="AM190">
        <f t="shared" si="98"/>
        <v>349.54251917249076</v>
      </c>
      <c r="AN190">
        <f t="shared" si="98"/>
        <v>350.21246301991027</v>
      </c>
      <c r="AO190">
        <f t="shared" si="98"/>
        <v>350.8865237277189</v>
      </c>
    </row>
    <row r="191" spans="11:41" x14ac:dyDescent="0.2">
      <c r="K191">
        <f t="shared" ref="K191:AO191" si="99">0.603055*K$3+331.5024-K$3^2*5.28*10^-4+(0.1495874*K$3+51.471935-K$3^2*7.82*10^-4)*K88</f>
        <v>331.74238539332271</v>
      </c>
      <c r="L191">
        <f t="shared" si="99"/>
        <v>332.36366747502552</v>
      </c>
      <c r="M191">
        <f t="shared" si="99"/>
        <v>332.9851840511069</v>
      </c>
      <c r="N191">
        <f t="shared" si="99"/>
        <v>333.60701104112661</v>
      </c>
      <c r="O191">
        <f t="shared" si="99"/>
        <v>334.22922799524991</v>
      </c>
      <c r="P191">
        <f t="shared" si="99"/>
        <v>334.85191822089507</v>
      </c>
      <c r="Q191">
        <f t="shared" si="99"/>
        <v>335.47516891155436</v>
      </c>
      <c r="R191">
        <f t="shared" si="99"/>
        <v>336.09907127773192</v>
      </c>
      <c r="S191">
        <f t="shared" si="99"/>
        <v>336.7237206799374</v>
      </c>
      <c r="T191">
        <f t="shared" si="99"/>
        <v>337.34921676367139</v>
      </c>
      <c r="U191">
        <f t="shared" si="99"/>
        <v>337.9756635963322</v>
      </c>
      <c r="V191">
        <f t="shared" si="99"/>
        <v>338.60316980597304</v>
      </c>
      <c r="W191">
        <f t="shared" si="99"/>
        <v>339.23184872183145</v>
      </c>
      <c r="X191">
        <f t="shared" si="99"/>
        <v>339.86181851654919</v>
      </c>
      <c r="Y191">
        <f t="shared" si="99"/>
        <v>340.49320234999908</v>
      </c>
      <c r="Z191">
        <f t="shared" si="99"/>
        <v>341.1261285146299</v>
      </c>
      <c r="AA191">
        <f t="shared" si="99"/>
        <v>341.7607305822342</v>
      </c>
      <c r="AB191">
        <f t="shared" si="99"/>
        <v>342.39714755204511</v>
      </c>
      <c r="AC191">
        <f t="shared" si="99"/>
        <v>343.03552400006043</v>
      </c>
      <c r="AD191">
        <f t="shared" si="99"/>
        <v>343.67601022948969</v>
      </c>
      <c r="AE191">
        <f t="shared" si="99"/>
        <v>344.31876242221693</v>
      </c>
      <c r="AF191">
        <f t="shared" si="99"/>
        <v>344.96394279116782</v>
      </c>
      <c r="AG191">
        <f t="shared" si="99"/>
        <v>345.61171973346609</v>
      </c>
      <c r="AH191">
        <f t="shared" si="99"/>
        <v>346.26226798426194</v>
      </c>
      <c r="AI191">
        <f t="shared" si="99"/>
        <v>346.91576877110936</v>
      </c>
      <c r="AJ191">
        <f t="shared" si="99"/>
        <v>347.57240996877061</v>
      </c>
      <c r="AK191">
        <f t="shared" si="99"/>
        <v>348.23238625431736</v>
      </c>
      <c r="AL191">
        <f t="shared" si="99"/>
        <v>348.89589926239978</v>
      </c>
      <c r="AM191">
        <f t="shared" si="99"/>
        <v>349.56315774054985</v>
      </c>
      <c r="AN191">
        <f t="shared" si="99"/>
        <v>350.23437770438278</v>
      </c>
      <c r="AO191">
        <f t="shared" si="99"/>
        <v>350.90978259255729</v>
      </c>
    </row>
    <row r="192" spans="11:41" x14ac:dyDescent="0.2">
      <c r="K192">
        <f t="shared" ref="K192:AO192" si="100">0.603055*K$3+331.5024-K$3^2*5.28*10^-4+(0.1495874*K$3+51.471935-K$3^2*7.82*10^-4)*K89</f>
        <v>331.74550208674248</v>
      </c>
      <c r="L192">
        <f t="shared" si="100"/>
        <v>332.36702774093499</v>
      </c>
      <c r="M192">
        <f t="shared" si="100"/>
        <v>332.98880464917323</v>
      </c>
      <c r="N192">
        <f t="shared" si="100"/>
        <v>333.61090971698542</v>
      </c>
      <c r="O192">
        <f t="shared" si="100"/>
        <v>334.23342352765576</v>
      </c>
      <c r="P192">
        <f t="shared" si="100"/>
        <v>334.85643047051707</v>
      </c>
      <c r="Q192">
        <f t="shared" si="100"/>
        <v>335.48001887144471</v>
      </c>
      <c r="R192">
        <f t="shared" si="100"/>
        <v>336.10428112549465</v>
      </c>
      <c r="S192">
        <f t="shared" si="100"/>
        <v>336.72931383162489</v>
      </c>
      <c r="T192">
        <f t="shared" si="100"/>
        <v>337.35521792943337</v>
      </c>
      <c r="U192">
        <f t="shared" si="100"/>
        <v>337.98209883784295</v>
      </c>
      <c r="V192">
        <f t="shared" si="100"/>
        <v>338.61006659566101</v>
      </c>
      <c r="W192">
        <f t="shared" si="100"/>
        <v>339.23923600393317</v>
      </c>
      <c r="X192">
        <f t="shared" si="100"/>
        <v>339.86972677001086</v>
      </c>
      <c r="Y192">
        <f t="shared" si="100"/>
        <v>340.50166365324583</v>
      </c>
      <c r="Z192">
        <f t="shared" si="100"/>
        <v>341.13517661222249</v>
      </c>
      <c r="AA192">
        <f t="shared" si="100"/>
        <v>341.77040095343204</v>
      </c>
      <c r="AB192">
        <f t="shared" si="100"/>
        <v>342.40747748129246</v>
      </c>
      <c r="AC192">
        <f t="shared" si="100"/>
        <v>343.04655264941186</v>
      </c>
      <c r="AD192">
        <f t="shared" si="100"/>
        <v>343.6877787129896</v>
      </c>
      <c r="AE192">
        <f t="shared" si="100"/>
        <v>344.33131388224569</v>
      </c>
      <c r="AF192">
        <f t="shared" si="100"/>
        <v>344.97732247676737</v>
      </c>
      <c r="AG192">
        <f t="shared" si="100"/>
        <v>345.62597508065397</v>
      </c>
      <c r="AH192">
        <f t="shared" si="100"/>
        <v>346.27744869834328</v>
      </c>
      <c r="AI192">
        <f t="shared" si="100"/>
        <v>346.93192691099392</v>
      </c>
      <c r="AJ192">
        <f t="shared" si="100"/>
        <v>347.58960003330009</v>
      </c>
      <c r="AK192">
        <f t="shared" si="100"/>
        <v>348.25066527060721</v>
      </c>
      <c r="AL192">
        <f t="shared" si="100"/>
        <v>348.91532687619718</v>
      </c>
      <c r="AM192">
        <f t="shared" si="100"/>
        <v>349.58379630860895</v>
      </c>
      <c r="AN192">
        <f t="shared" si="100"/>
        <v>350.25629238885529</v>
      </c>
      <c r="AO192">
        <f t="shared" si="100"/>
        <v>350.93304145739569</v>
      </c>
    </row>
    <row r="193" spans="11:41" x14ac:dyDescent="0.2">
      <c r="K193">
        <f t="shared" ref="K193:AO193" si="101">0.603055*K$3+331.5024-K$3^2*5.28*10^-4+(0.1495874*K$3+51.471935-K$3^2*7.82*10^-4)*K90</f>
        <v>331.74861878016225</v>
      </c>
      <c r="L193">
        <f t="shared" si="101"/>
        <v>332.37038800684439</v>
      </c>
      <c r="M193">
        <f t="shared" si="101"/>
        <v>332.99242524723957</v>
      </c>
      <c r="N193">
        <f t="shared" si="101"/>
        <v>333.61480839284417</v>
      </c>
      <c r="O193">
        <f t="shared" si="101"/>
        <v>334.2376190600616</v>
      </c>
      <c r="P193">
        <f t="shared" si="101"/>
        <v>334.86094272013906</v>
      </c>
      <c r="Q193">
        <f t="shared" si="101"/>
        <v>335.48486883133501</v>
      </c>
      <c r="R193">
        <f t="shared" si="101"/>
        <v>336.10949097325738</v>
      </c>
      <c r="S193">
        <f t="shared" si="101"/>
        <v>336.73490698331238</v>
      </c>
      <c r="T193">
        <f t="shared" si="101"/>
        <v>337.36121909519528</v>
      </c>
      <c r="U193">
        <f t="shared" si="101"/>
        <v>337.98853407935377</v>
      </c>
      <c r="V193">
        <f t="shared" si="101"/>
        <v>338.61696338534898</v>
      </c>
      <c r="W193">
        <f t="shared" si="101"/>
        <v>339.24662328603489</v>
      </c>
      <c r="X193">
        <f t="shared" si="101"/>
        <v>339.87763502347252</v>
      </c>
      <c r="Y193">
        <f t="shared" si="101"/>
        <v>340.51012495649258</v>
      </c>
      <c r="Z193">
        <f t="shared" si="101"/>
        <v>341.14422470981509</v>
      </c>
      <c r="AA193">
        <f t="shared" si="101"/>
        <v>341.78007132462989</v>
      </c>
      <c r="AB193">
        <f t="shared" si="101"/>
        <v>342.41780741053975</v>
      </c>
      <c r="AC193">
        <f t="shared" si="101"/>
        <v>343.0575812987633</v>
      </c>
      <c r="AD193">
        <f t="shared" si="101"/>
        <v>343.69954719648945</v>
      </c>
      <c r="AE193">
        <f t="shared" si="101"/>
        <v>344.34386534227451</v>
      </c>
      <c r="AF193">
        <f t="shared" si="101"/>
        <v>344.99070216236697</v>
      </c>
      <c r="AG193">
        <f t="shared" si="101"/>
        <v>345.64023042784186</v>
      </c>
      <c r="AH193">
        <f t="shared" si="101"/>
        <v>346.29262941242456</v>
      </c>
      <c r="AI193">
        <f t="shared" si="101"/>
        <v>346.94808505087843</v>
      </c>
      <c r="AJ193">
        <f t="shared" si="101"/>
        <v>347.60679009782962</v>
      </c>
      <c r="AK193">
        <f t="shared" si="101"/>
        <v>348.26894428689707</v>
      </c>
      <c r="AL193">
        <f t="shared" si="101"/>
        <v>348.93475448999459</v>
      </c>
      <c r="AM193">
        <f t="shared" si="101"/>
        <v>349.60443487666805</v>
      </c>
      <c r="AN193">
        <f t="shared" si="101"/>
        <v>350.27820707332779</v>
      </c>
      <c r="AO193">
        <f t="shared" si="101"/>
        <v>350.95630032223409</v>
      </c>
    </row>
    <row r="194" spans="11:41" x14ac:dyDescent="0.2">
      <c r="K194">
        <f t="shared" ref="K194:AO194" si="102">0.603055*K$3+331.5024-K$3^2*5.28*10^-4+(0.1495874*K$3+51.471935-K$3^2*7.82*10^-4)*K91</f>
        <v>331.75173547358202</v>
      </c>
      <c r="L194">
        <f t="shared" si="102"/>
        <v>332.3737482727538</v>
      </c>
      <c r="M194">
        <f t="shared" si="102"/>
        <v>332.99604584530584</v>
      </c>
      <c r="N194">
        <f t="shared" si="102"/>
        <v>333.61870706870297</v>
      </c>
      <c r="O194">
        <f t="shared" si="102"/>
        <v>334.24181459246745</v>
      </c>
      <c r="P194">
        <f t="shared" si="102"/>
        <v>334.86545496976112</v>
      </c>
      <c r="Q194">
        <f t="shared" si="102"/>
        <v>335.4897187912253</v>
      </c>
      <c r="R194">
        <f t="shared" si="102"/>
        <v>336.11470082102016</v>
      </c>
      <c r="S194">
        <f t="shared" si="102"/>
        <v>336.74050013499993</v>
      </c>
      <c r="T194">
        <f t="shared" si="102"/>
        <v>337.36722026095725</v>
      </c>
      <c r="U194">
        <f t="shared" si="102"/>
        <v>337.99496932086458</v>
      </c>
      <c r="V194">
        <f t="shared" si="102"/>
        <v>338.62386017503695</v>
      </c>
      <c r="W194">
        <f t="shared" si="102"/>
        <v>339.25401056813661</v>
      </c>
      <c r="X194">
        <f t="shared" si="102"/>
        <v>339.88554327693419</v>
      </c>
      <c r="Y194">
        <f t="shared" si="102"/>
        <v>340.51858625973932</v>
      </c>
      <c r="Z194">
        <f t="shared" si="102"/>
        <v>341.15327280740769</v>
      </c>
      <c r="AA194">
        <f t="shared" si="102"/>
        <v>341.78974169582773</v>
      </c>
      <c r="AB194">
        <f t="shared" si="102"/>
        <v>342.4281373397871</v>
      </c>
      <c r="AC194">
        <f t="shared" si="102"/>
        <v>343.06860994811473</v>
      </c>
      <c r="AD194">
        <f t="shared" si="102"/>
        <v>343.7113156799893</v>
      </c>
      <c r="AE194">
        <f t="shared" si="102"/>
        <v>344.35641680230327</v>
      </c>
      <c r="AF194">
        <f t="shared" si="102"/>
        <v>345.00408184796657</v>
      </c>
      <c r="AG194">
        <f t="shared" si="102"/>
        <v>345.65448577502974</v>
      </c>
      <c r="AH194">
        <f t="shared" si="102"/>
        <v>346.3078101265059</v>
      </c>
      <c r="AI194">
        <f t="shared" si="102"/>
        <v>346.964243190763</v>
      </c>
      <c r="AJ194">
        <f t="shared" si="102"/>
        <v>347.62398016235909</v>
      </c>
      <c r="AK194">
        <f t="shared" si="102"/>
        <v>348.28722330318686</v>
      </c>
      <c r="AL194">
        <f t="shared" si="102"/>
        <v>348.95418210379194</v>
      </c>
      <c r="AM194">
        <f t="shared" si="102"/>
        <v>349.62507344472715</v>
      </c>
      <c r="AN194">
        <f t="shared" si="102"/>
        <v>350.3001217578003</v>
      </c>
      <c r="AO194">
        <f t="shared" si="102"/>
        <v>350.97955918707248</v>
      </c>
    </row>
    <row r="195" spans="11:41" x14ac:dyDescent="0.2">
      <c r="K195">
        <f t="shared" ref="K195:AO195" si="103">0.603055*K$3+331.5024-K$3^2*5.28*10^-4+(0.1495874*K$3+51.471935-K$3^2*7.82*10^-4)*K92</f>
        <v>331.75485216700179</v>
      </c>
      <c r="L195">
        <f t="shared" si="103"/>
        <v>332.37710853866326</v>
      </c>
      <c r="M195">
        <f t="shared" si="103"/>
        <v>332.99966644337218</v>
      </c>
      <c r="N195">
        <f t="shared" si="103"/>
        <v>333.62260574456178</v>
      </c>
      <c r="O195">
        <f t="shared" si="103"/>
        <v>334.24601012487329</v>
      </c>
      <c r="P195">
        <f t="shared" si="103"/>
        <v>334.86996721938311</v>
      </c>
      <c r="Q195">
        <f t="shared" si="103"/>
        <v>335.49456875111565</v>
      </c>
      <c r="R195">
        <f t="shared" si="103"/>
        <v>336.11991066878289</v>
      </c>
      <c r="S195">
        <f t="shared" si="103"/>
        <v>336.74609328668743</v>
      </c>
      <c r="T195">
        <f t="shared" si="103"/>
        <v>337.37322142671923</v>
      </c>
      <c r="U195">
        <f t="shared" si="103"/>
        <v>338.0014045623754</v>
      </c>
      <c r="V195">
        <f t="shared" si="103"/>
        <v>338.63075696472492</v>
      </c>
      <c r="W195">
        <f t="shared" si="103"/>
        <v>339.26139785023827</v>
      </c>
      <c r="X195">
        <f t="shared" si="103"/>
        <v>339.89345153039585</v>
      </c>
      <c r="Y195">
        <f t="shared" si="103"/>
        <v>340.52704756298607</v>
      </c>
      <c r="Z195">
        <f t="shared" si="103"/>
        <v>341.16232090500029</v>
      </c>
      <c r="AA195">
        <f t="shared" si="103"/>
        <v>341.79941206702557</v>
      </c>
      <c r="AB195">
        <f t="shared" si="103"/>
        <v>342.43846726903445</v>
      </c>
      <c r="AC195">
        <f t="shared" si="103"/>
        <v>343.07963859746616</v>
      </c>
      <c r="AD195">
        <f t="shared" si="103"/>
        <v>343.7230841634892</v>
      </c>
      <c r="AE195">
        <f t="shared" si="103"/>
        <v>344.36896826233209</v>
      </c>
      <c r="AF195">
        <f t="shared" si="103"/>
        <v>345.01746153356612</v>
      </c>
      <c r="AG195">
        <f t="shared" si="103"/>
        <v>345.66874112221757</v>
      </c>
      <c r="AH195">
        <f t="shared" si="103"/>
        <v>346.32299084058724</v>
      </c>
      <c r="AI195">
        <f t="shared" si="103"/>
        <v>346.98040133064751</v>
      </c>
      <c r="AJ195">
        <f t="shared" si="103"/>
        <v>347.64117022688856</v>
      </c>
      <c r="AK195">
        <f t="shared" si="103"/>
        <v>348.30550231947672</v>
      </c>
      <c r="AL195">
        <f t="shared" si="103"/>
        <v>348.97360971758934</v>
      </c>
      <c r="AM195">
        <f t="shared" si="103"/>
        <v>349.64571201278625</v>
      </c>
      <c r="AN195">
        <f t="shared" si="103"/>
        <v>350.3220364422728</v>
      </c>
      <c r="AO195">
        <f t="shared" si="103"/>
        <v>351.00281805191094</v>
      </c>
    </row>
    <row r="196" spans="11:41" x14ac:dyDescent="0.2">
      <c r="K196">
        <f t="shared" ref="K196:AO196" si="104">0.603055*K$3+331.5024-K$3^2*5.28*10^-4+(0.1495874*K$3+51.471935-K$3^2*7.82*10^-4)*K93</f>
        <v>331.75796886042156</v>
      </c>
      <c r="L196">
        <f t="shared" si="104"/>
        <v>332.38046880457267</v>
      </c>
      <c r="M196">
        <f t="shared" si="104"/>
        <v>333.00328704143851</v>
      </c>
      <c r="N196">
        <f t="shared" si="104"/>
        <v>333.62650442042053</v>
      </c>
      <c r="O196">
        <f t="shared" si="104"/>
        <v>334.25020565727914</v>
      </c>
      <c r="P196">
        <f t="shared" si="104"/>
        <v>334.87447946900511</v>
      </c>
      <c r="Q196">
        <f t="shared" si="104"/>
        <v>335.49941871100594</v>
      </c>
      <c r="R196">
        <f t="shared" si="104"/>
        <v>336.12512051654568</v>
      </c>
      <c r="S196">
        <f t="shared" si="104"/>
        <v>336.75168643837492</v>
      </c>
      <c r="T196">
        <f t="shared" si="104"/>
        <v>337.3792225924812</v>
      </c>
      <c r="U196">
        <f t="shared" si="104"/>
        <v>338.00783980388621</v>
      </c>
      <c r="V196">
        <f t="shared" si="104"/>
        <v>338.6376537544129</v>
      </c>
      <c r="W196">
        <f t="shared" si="104"/>
        <v>339.26878513233999</v>
      </c>
      <c r="X196">
        <f t="shared" si="104"/>
        <v>339.90135978385757</v>
      </c>
      <c r="Y196">
        <f t="shared" si="104"/>
        <v>340.53550886623282</v>
      </c>
      <c r="Z196">
        <f t="shared" si="104"/>
        <v>341.17136900259288</v>
      </c>
      <c r="AA196">
        <f t="shared" si="104"/>
        <v>341.80908243822341</v>
      </c>
      <c r="AB196">
        <f t="shared" si="104"/>
        <v>342.4487971982818</v>
      </c>
      <c r="AC196">
        <f t="shared" si="104"/>
        <v>343.09066724681759</v>
      </c>
      <c r="AD196">
        <f t="shared" si="104"/>
        <v>343.73485264698905</v>
      </c>
      <c r="AE196">
        <f t="shared" si="104"/>
        <v>344.38151972236085</v>
      </c>
      <c r="AF196">
        <f t="shared" si="104"/>
        <v>345.03084121916572</v>
      </c>
      <c r="AG196">
        <f t="shared" si="104"/>
        <v>345.68299646940545</v>
      </c>
      <c r="AH196">
        <f t="shared" si="104"/>
        <v>346.33817155466858</v>
      </c>
      <c r="AI196">
        <f t="shared" si="104"/>
        <v>346.99655947053208</v>
      </c>
      <c r="AJ196">
        <f t="shared" si="104"/>
        <v>347.65836029141809</v>
      </c>
      <c r="AK196">
        <f t="shared" si="104"/>
        <v>348.32378133576657</v>
      </c>
      <c r="AL196">
        <f t="shared" si="104"/>
        <v>348.99303733138674</v>
      </c>
      <c r="AM196">
        <f t="shared" si="104"/>
        <v>349.66635058084529</v>
      </c>
      <c r="AN196">
        <f t="shared" si="104"/>
        <v>350.34395112674525</v>
      </c>
      <c r="AO196">
        <f t="shared" si="104"/>
        <v>351.02607691674933</v>
      </c>
    </row>
    <row r="197" spans="11:41" x14ac:dyDescent="0.2">
      <c r="K197">
        <f t="shared" ref="K197:AO197" si="105">0.603055*K$3+331.5024-K$3^2*5.28*10^-4+(0.1495874*K$3+51.471935-K$3^2*7.82*10^-4)*K94</f>
        <v>331.76108555384133</v>
      </c>
      <c r="L197">
        <f t="shared" si="105"/>
        <v>332.38382907048208</v>
      </c>
      <c r="M197">
        <f t="shared" si="105"/>
        <v>333.00690763950485</v>
      </c>
      <c r="N197">
        <f t="shared" si="105"/>
        <v>333.63040309627934</v>
      </c>
      <c r="O197">
        <f t="shared" si="105"/>
        <v>334.25440118968498</v>
      </c>
      <c r="P197">
        <f t="shared" si="105"/>
        <v>334.87899171862711</v>
      </c>
      <c r="Q197">
        <f t="shared" si="105"/>
        <v>335.50426867089629</v>
      </c>
      <c r="R197">
        <f t="shared" si="105"/>
        <v>336.13033036430841</v>
      </c>
      <c r="S197">
        <f t="shared" si="105"/>
        <v>336.75727959006241</v>
      </c>
      <c r="T197">
        <f t="shared" si="105"/>
        <v>337.38522375824317</v>
      </c>
      <c r="U197">
        <f t="shared" si="105"/>
        <v>338.01427504539703</v>
      </c>
      <c r="V197">
        <f t="shared" si="105"/>
        <v>338.64455054410081</v>
      </c>
      <c r="W197">
        <f t="shared" si="105"/>
        <v>339.2761724144417</v>
      </c>
      <c r="X197">
        <f t="shared" si="105"/>
        <v>339.90926803731924</v>
      </c>
      <c r="Y197">
        <f t="shared" si="105"/>
        <v>340.54397016947951</v>
      </c>
      <c r="Z197">
        <f t="shared" si="105"/>
        <v>341.18041710018548</v>
      </c>
      <c r="AA197">
        <f t="shared" si="105"/>
        <v>341.81875280942126</v>
      </c>
      <c r="AB197">
        <f t="shared" si="105"/>
        <v>342.45912712752914</v>
      </c>
      <c r="AC197">
        <f t="shared" si="105"/>
        <v>343.10169589616908</v>
      </c>
      <c r="AD197">
        <f t="shared" si="105"/>
        <v>343.7466211304889</v>
      </c>
      <c r="AE197">
        <f t="shared" si="105"/>
        <v>344.39407118238967</v>
      </c>
      <c r="AF197">
        <f t="shared" si="105"/>
        <v>345.04422090476533</v>
      </c>
      <c r="AG197">
        <f t="shared" si="105"/>
        <v>345.69725181659334</v>
      </c>
      <c r="AH197">
        <f t="shared" si="105"/>
        <v>346.35335226874986</v>
      </c>
      <c r="AI197">
        <f t="shared" si="105"/>
        <v>347.01271761041659</v>
      </c>
      <c r="AJ197">
        <f t="shared" si="105"/>
        <v>347.67555035594756</v>
      </c>
      <c r="AK197">
        <f t="shared" si="105"/>
        <v>348.34206035205636</v>
      </c>
      <c r="AL197">
        <f t="shared" si="105"/>
        <v>349.01246494518415</v>
      </c>
      <c r="AM197">
        <f t="shared" si="105"/>
        <v>349.68698914890439</v>
      </c>
      <c r="AN197">
        <f t="shared" si="105"/>
        <v>350.36586581121776</v>
      </c>
      <c r="AO197">
        <f t="shared" si="105"/>
        <v>351.04933578158773</v>
      </c>
    </row>
    <row r="198" spans="11:41" x14ac:dyDescent="0.2">
      <c r="K198">
        <f t="shared" ref="K198:AO198" si="106">0.603055*K$3+331.5024-K$3^2*5.28*10^-4+(0.1495874*K$3+51.471935-K$3^2*7.82*10^-4)*K95</f>
        <v>331.7642022472611</v>
      </c>
      <c r="L198">
        <f t="shared" si="106"/>
        <v>332.38718933639149</v>
      </c>
      <c r="M198">
        <f t="shared" si="106"/>
        <v>333.01052823757118</v>
      </c>
      <c r="N198">
        <f t="shared" si="106"/>
        <v>333.63430177213814</v>
      </c>
      <c r="O198">
        <f t="shared" si="106"/>
        <v>334.25859672209083</v>
      </c>
      <c r="P198">
        <f t="shared" si="106"/>
        <v>334.88350396824916</v>
      </c>
      <c r="Q198">
        <f t="shared" si="106"/>
        <v>335.50911863078659</v>
      </c>
      <c r="R198">
        <f t="shared" si="106"/>
        <v>336.13554021207113</v>
      </c>
      <c r="S198">
        <f t="shared" si="106"/>
        <v>336.7628727417499</v>
      </c>
      <c r="T198">
        <f t="shared" si="106"/>
        <v>337.39122492400514</v>
      </c>
      <c r="U198">
        <f t="shared" si="106"/>
        <v>338.02071028690784</v>
      </c>
      <c r="V198">
        <f t="shared" si="106"/>
        <v>338.65144733378878</v>
      </c>
      <c r="W198">
        <f t="shared" si="106"/>
        <v>339.28355969654342</v>
      </c>
      <c r="X198">
        <f t="shared" si="106"/>
        <v>339.9171762907809</v>
      </c>
      <c r="Y198">
        <f t="shared" si="106"/>
        <v>340.55243147272625</v>
      </c>
      <c r="Z198">
        <f t="shared" si="106"/>
        <v>341.18946519777808</v>
      </c>
      <c r="AA198">
        <f t="shared" si="106"/>
        <v>341.8284231806191</v>
      </c>
      <c r="AB198">
        <f t="shared" si="106"/>
        <v>342.46945705677649</v>
      </c>
      <c r="AC198">
        <f t="shared" si="106"/>
        <v>343.11272454552051</v>
      </c>
      <c r="AD198">
        <f t="shared" si="106"/>
        <v>343.75838961398875</v>
      </c>
      <c r="AE198">
        <f t="shared" si="106"/>
        <v>344.40662264241843</v>
      </c>
      <c r="AF198">
        <f t="shared" si="106"/>
        <v>345.05760059036487</v>
      </c>
      <c r="AG198">
        <f t="shared" si="106"/>
        <v>345.71150716378122</v>
      </c>
      <c r="AH198">
        <f t="shared" si="106"/>
        <v>346.3685329828312</v>
      </c>
      <c r="AI198">
        <f t="shared" si="106"/>
        <v>347.02887575030115</v>
      </c>
      <c r="AJ198">
        <f t="shared" si="106"/>
        <v>347.69274042047704</v>
      </c>
      <c r="AK198">
        <f t="shared" si="106"/>
        <v>348.36033936834622</v>
      </c>
      <c r="AL198">
        <f t="shared" si="106"/>
        <v>349.03189255898155</v>
      </c>
      <c r="AM198">
        <f t="shared" si="106"/>
        <v>349.70762771696349</v>
      </c>
      <c r="AN198">
        <f t="shared" si="106"/>
        <v>350.38778049569027</v>
      </c>
      <c r="AO198">
        <f t="shared" si="106"/>
        <v>351.07259464642613</v>
      </c>
    </row>
    <row r="199" spans="11:41" x14ac:dyDescent="0.2">
      <c r="K199">
        <f t="shared" ref="K199:AO199" si="107">0.603055*K$3+331.5024-K$3^2*5.28*10^-4+(0.1495874*K$3+51.471935-K$3^2*7.82*10^-4)*K96</f>
        <v>331.76731894068092</v>
      </c>
      <c r="L199">
        <f t="shared" si="107"/>
        <v>332.39054960230095</v>
      </c>
      <c r="M199">
        <f t="shared" si="107"/>
        <v>333.01414883563746</v>
      </c>
      <c r="N199">
        <f t="shared" si="107"/>
        <v>333.63820044799689</v>
      </c>
      <c r="O199">
        <f t="shared" si="107"/>
        <v>334.26279225449667</v>
      </c>
      <c r="P199">
        <f t="shared" si="107"/>
        <v>334.88801621787115</v>
      </c>
      <c r="Q199">
        <f t="shared" si="107"/>
        <v>335.51396859067688</v>
      </c>
      <c r="R199">
        <f t="shared" si="107"/>
        <v>336.14075005983392</v>
      </c>
      <c r="S199">
        <f t="shared" si="107"/>
        <v>336.76846589343739</v>
      </c>
      <c r="T199">
        <f t="shared" si="107"/>
        <v>337.39722608976712</v>
      </c>
      <c r="U199">
        <f t="shared" si="107"/>
        <v>338.02714552841866</v>
      </c>
      <c r="V199">
        <f t="shared" si="107"/>
        <v>338.65834412347675</v>
      </c>
      <c r="W199">
        <f t="shared" si="107"/>
        <v>339.29094697864514</v>
      </c>
      <c r="X199">
        <f t="shared" si="107"/>
        <v>339.92508454424257</v>
      </c>
      <c r="Y199">
        <f t="shared" si="107"/>
        <v>340.560892775973</v>
      </c>
      <c r="Z199">
        <f t="shared" si="107"/>
        <v>341.19851329537067</v>
      </c>
      <c r="AA199">
        <f t="shared" si="107"/>
        <v>341.838093551817</v>
      </c>
      <c r="AB199">
        <f t="shared" si="107"/>
        <v>342.47978698602378</v>
      </c>
      <c r="AC199">
        <f t="shared" si="107"/>
        <v>343.12375319487194</v>
      </c>
      <c r="AD199">
        <f t="shared" si="107"/>
        <v>343.77015809748866</v>
      </c>
      <c r="AE199">
        <f t="shared" si="107"/>
        <v>344.41917410244724</v>
      </c>
      <c r="AF199">
        <f t="shared" si="107"/>
        <v>345.07098027596447</v>
      </c>
      <c r="AG199">
        <f t="shared" si="107"/>
        <v>345.72576251096905</v>
      </c>
      <c r="AH199">
        <f t="shared" si="107"/>
        <v>346.38371369691254</v>
      </c>
      <c r="AI199">
        <f t="shared" si="107"/>
        <v>347.04503389018566</v>
      </c>
      <c r="AJ199">
        <f t="shared" si="107"/>
        <v>347.70993048500651</v>
      </c>
      <c r="AK199">
        <f t="shared" si="107"/>
        <v>348.37861838463607</v>
      </c>
      <c r="AL199">
        <f t="shared" si="107"/>
        <v>349.05132017277896</v>
      </c>
      <c r="AM199">
        <f t="shared" si="107"/>
        <v>349.72826628502258</v>
      </c>
      <c r="AN199">
        <f t="shared" si="107"/>
        <v>350.40969518016277</v>
      </c>
      <c r="AO199">
        <f t="shared" si="107"/>
        <v>351.09585351126452</v>
      </c>
    </row>
    <row r="200" spans="11:41" x14ac:dyDescent="0.2">
      <c r="K200">
        <f t="shared" ref="K200:AO200" si="108">0.603055*K$3+331.5024-K$3^2*5.28*10^-4+(0.1495874*K$3+51.471935-K$3^2*7.82*10^-4)*K97</f>
        <v>331.77043563410069</v>
      </c>
      <c r="L200">
        <f t="shared" si="108"/>
        <v>332.39390986821036</v>
      </c>
      <c r="M200">
        <f t="shared" si="108"/>
        <v>333.01776943370379</v>
      </c>
      <c r="N200">
        <f t="shared" si="108"/>
        <v>333.6420991238557</v>
      </c>
      <c r="O200">
        <f t="shared" si="108"/>
        <v>334.26698778690252</v>
      </c>
      <c r="P200">
        <f t="shared" si="108"/>
        <v>334.89252846749315</v>
      </c>
      <c r="Q200">
        <f t="shared" si="108"/>
        <v>335.51881855056723</v>
      </c>
      <c r="R200">
        <f t="shared" si="108"/>
        <v>336.14595990759665</v>
      </c>
      <c r="S200">
        <f t="shared" si="108"/>
        <v>336.77405904512489</v>
      </c>
      <c r="T200">
        <f t="shared" si="108"/>
        <v>337.40322725552909</v>
      </c>
      <c r="U200">
        <f t="shared" si="108"/>
        <v>338.03358076992942</v>
      </c>
      <c r="V200">
        <f t="shared" si="108"/>
        <v>338.66524091316472</v>
      </c>
      <c r="W200">
        <f t="shared" si="108"/>
        <v>339.29833426074686</v>
      </c>
      <c r="X200">
        <f t="shared" si="108"/>
        <v>339.93299279770429</v>
      </c>
      <c r="Y200">
        <f t="shared" si="108"/>
        <v>340.56935407921975</v>
      </c>
      <c r="Z200">
        <f t="shared" si="108"/>
        <v>341.20756139296327</v>
      </c>
      <c r="AA200">
        <f t="shared" si="108"/>
        <v>341.84776392301484</v>
      </c>
      <c r="AB200">
        <f t="shared" si="108"/>
        <v>342.49011691527113</v>
      </c>
      <c r="AC200">
        <f t="shared" si="108"/>
        <v>343.13478184422337</v>
      </c>
      <c r="AD200">
        <f t="shared" si="108"/>
        <v>343.78192658098851</v>
      </c>
      <c r="AE200">
        <f t="shared" si="108"/>
        <v>344.43172556247606</v>
      </c>
      <c r="AF200">
        <f t="shared" si="108"/>
        <v>345.08435996156402</v>
      </c>
      <c r="AG200">
        <f t="shared" si="108"/>
        <v>345.74001785815693</v>
      </c>
      <c r="AH200">
        <f t="shared" si="108"/>
        <v>346.39889441099382</v>
      </c>
      <c r="AI200">
        <f t="shared" si="108"/>
        <v>347.06119203007023</v>
      </c>
      <c r="AJ200">
        <f t="shared" si="108"/>
        <v>347.72712054953604</v>
      </c>
      <c r="AK200">
        <f t="shared" si="108"/>
        <v>348.39689740092587</v>
      </c>
      <c r="AL200">
        <f t="shared" si="108"/>
        <v>349.07074778657636</v>
      </c>
      <c r="AM200">
        <f t="shared" si="108"/>
        <v>349.74890485308168</v>
      </c>
      <c r="AN200">
        <f t="shared" si="108"/>
        <v>350.43160986463528</v>
      </c>
      <c r="AO200">
        <f t="shared" si="108"/>
        <v>351.11911237610292</v>
      </c>
    </row>
    <row r="201" spans="11:41" x14ac:dyDescent="0.2">
      <c r="K201">
        <f t="shared" ref="K201:AO201" si="109">0.603055*K$3+331.5024-K$3^2*5.28*10^-4+(0.1495874*K$3+51.471935-K$3^2*7.82*10^-4)*K98</f>
        <v>331.77355232752046</v>
      </c>
      <c r="L201">
        <f t="shared" si="109"/>
        <v>332.39727013411976</v>
      </c>
      <c r="M201">
        <f t="shared" si="109"/>
        <v>333.02139003177012</v>
      </c>
      <c r="N201">
        <f t="shared" si="109"/>
        <v>333.64599779971451</v>
      </c>
      <c r="O201">
        <f t="shared" si="109"/>
        <v>334.27118331930836</v>
      </c>
      <c r="P201">
        <f t="shared" si="109"/>
        <v>334.8970407171152</v>
      </c>
      <c r="Q201">
        <f t="shared" si="109"/>
        <v>335.52366851045753</v>
      </c>
      <c r="R201">
        <f t="shared" si="109"/>
        <v>336.15116975535943</v>
      </c>
      <c r="S201">
        <f t="shared" si="109"/>
        <v>336.77965219681238</v>
      </c>
      <c r="T201">
        <f t="shared" si="109"/>
        <v>337.409228421291</v>
      </c>
      <c r="U201">
        <f t="shared" si="109"/>
        <v>338.04001601144023</v>
      </c>
      <c r="V201">
        <f t="shared" si="109"/>
        <v>338.67213770285269</v>
      </c>
      <c r="W201">
        <f t="shared" si="109"/>
        <v>339.30572154284852</v>
      </c>
      <c r="X201">
        <f t="shared" si="109"/>
        <v>339.94090105116595</v>
      </c>
      <c r="Y201">
        <f t="shared" si="109"/>
        <v>340.5778153824665</v>
      </c>
      <c r="Z201">
        <f t="shared" si="109"/>
        <v>341.21660949055587</v>
      </c>
      <c r="AA201">
        <f t="shared" si="109"/>
        <v>341.85743429421268</v>
      </c>
      <c r="AB201">
        <f t="shared" si="109"/>
        <v>342.50044684451848</v>
      </c>
      <c r="AC201">
        <f t="shared" si="109"/>
        <v>343.1458104935748</v>
      </c>
      <c r="AD201">
        <f t="shared" si="109"/>
        <v>343.79369506448836</v>
      </c>
      <c r="AE201">
        <f t="shared" si="109"/>
        <v>344.44427702250482</v>
      </c>
      <c r="AF201">
        <f t="shared" si="109"/>
        <v>345.09773964716362</v>
      </c>
      <c r="AG201">
        <f t="shared" si="109"/>
        <v>345.75427320534482</v>
      </c>
      <c r="AH201">
        <f t="shared" si="109"/>
        <v>346.41407512507516</v>
      </c>
      <c r="AI201">
        <f t="shared" si="109"/>
        <v>347.07735016995474</v>
      </c>
      <c r="AJ201">
        <f t="shared" si="109"/>
        <v>347.74431061406551</v>
      </c>
      <c r="AK201">
        <f t="shared" si="109"/>
        <v>348.41517641721572</v>
      </c>
      <c r="AL201">
        <f t="shared" si="109"/>
        <v>349.09017540037377</v>
      </c>
      <c r="AM201">
        <f t="shared" si="109"/>
        <v>349.76954342114078</v>
      </c>
      <c r="AN201">
        <f t="shared" si="109"/>
        <v>350.45352454910778</v>
      </c>
      <c r="AO201">
        <f t="shared" si="109"/>
        <v>351.14237124094137</v>
      </c>
    </row>
    <row r="202" spans="11:41" x14ac:dyDescent="0.2">
      <c r="K202">
        <f t="shared" ref="K202:AO202" si="110">0.603055*K$3+331.5024-K$3^2*5.28*10^-4+(0.1495874*K$3+51.471935-K$3^2*7.82*10^-4)*K99</f>
        <v>331.77666902094023</v>
      </c>
      <c r="L202">
        <f t="shared" si="110"/>
        <v>332.40063040002917</v>
      </c>
      <c r="M202">
        <f t="shared" si="110"/>
        <v>333.02501062983646</v>
      </c>
      <c r="N202">
        <f t="shared" si="110"/>
        <v>333.64989647557326</v>
      </c>
      <c r="O202">
        <f t="shared" si="110"/>
        <v>334.27537885171421</v>
      </c>
      <c r="P202">
        <f t="shared" si="110"/>
        <v>334.9015529667372</v>
      </c>
      <c r="Q202">
        <f t="shared" si="110"/>
        <v>335.52851847034782</v>
      </c>
      <c r="R202">
        <f t="shared" si="110"/>
        <v>336.15637960312216</v>
      </c>
      <c r="S202">
        <f t="shared" si="110"/>
        <v>336.78524534849993</v>
      </c>
      <c r="T202">
        <f t="shared" si="110"/>
        <v>337.41522958705298</v>
      </c>
      <c r="U202">
        <f t="shared" si="110"/>
        <v>338.04645125295104</v>
      </c>
      <c r="V202">
        <f t="shared" si="110"/>
        <v>338.67903449254067</v>
      </c>
      <c r="W202">
        <f t="shared" si="110"/>
        <v>339.31310882495023</v>
      </c>
      <c r="X202">
        <f t="shared" si="110"/>
        <v>339.94880930462762</v>
      </c>
      <c r="Y202">
        <f t="shared" si="110"/>
        <v>340.58627668571324</v>
      </c>
      <c r="Z202">
        <f t="shared" si="110"/>
        <v>341.22565758814847</v>
      </c>
      <c r="AA202">
        <f t="shared" si="110"/>
        <v>341.86710466541052</v>
      </c>
      <c r="AB202">
        <f t="shared" si="110"/>
        <v>342.51077677376583</v>
      </c>
      <c r="AC202">
        <f t="shared" si="110"/>
        <v>343.15683914292623</v>
      </c>
      <c r="AD202">
        <f t="shared" si="110"/>
        <v>343.80546354798827</v>
      </c>
      <c r="AE202">
        <f t="shared" si="110"/>
        <v>344.45682848253364</v>
      </c>
      <c r="AF202">
        <f t="shared" si="110"/>
        <v>345.11111933276322</v>
      </c>
      <c r="AG202">
        <f t="shared" si="110"/>
        <v>345.7685285525327</v>
      </c>
      <c r="AH202">
        <f t="shared" si="110"/>
        <v>346.4292558391565</v>
      </c>
      <c r="AI202">
        <f t="shared" si="110"/>
        <v>347.09350830983931</v>
      </c>
      <c r="AJ202">
        <f t="shared" si="110"/>
        <v>347.76150067859498</v>
      </c>
      <c r="AK202">
        <f t="shared" si="110"/>
        <v>348.43345543350557</v>
      </c>
      <c r="AL202">
        <f t="shared" si="110"/>
        <v>349.10960301417117</v>
      </c>
      <c r="AM202">
        <f t="shared" si="110"/>
        <v>349.79018198919988</v>
      </c>
      <c r="AN202">
        <f t="shared" si="110"/>
        <v>350.47543923358029</v>
      </c>
      <c r="AO202">
        <f t="shared" si="110"/>
        <v>351.16563010577977</v>
      </c>
    </row>
    <row r="203" spans="11:41" x14ac:dyDescent="0.2">
      <c r="K203">
        <f t="shared" ref="K203:AO203" si="111">0.603055*K$3+331.5024-K$3^2*5.28*10^-4+(0.1495874*K$3+51.471935-K$3^2*7.82*10^-4)*K100</f>
        <v>331.77978571436</v>
      </c>
      <c r="L203">
        <f t="shared" si="111"/>
        <v>332.40399066593864</v>
      </c>
      <c r="M203">
        <f t="shared" si="111"/>
        <v>333.02863122790279</v>
      </c>
      <c r="N203">
        <f t="shared" si="111"/>
        <v>333.65379515143206</v>
      </c>
      <c r="O203">
        <f t="shared" si="111"/>
        <v>334.27957438412005</v>
      </c>
      <c r="P203">
        <f t="shared" si="111"/>
        <v>334.9060652163592</v>
      </c>
      <c r="Q203">
        <f t="shared" si="111"/>
        <v>335.53336843023817</v>
      </c>
      <c r="R203">
        <f t="shared" si="111"/>
        <v>336.16158945088489</v>
      </c>
      <c r="S203">
        <f t="shared" si="111"/>
        <v>336.79083850018742</v>
      </c>
      <c r="T203">
        <f t="shared" si="111"/>
        <v>337.42123075281495</v>
      </c>
      <c r="U203">
        <f t="shared" si="111"/>
        <v>338.05288649446186</v>
      </c>
      <c r="V203">
        <f t="shared" si="111"/>
        <v>338.68593128222864</v>
      </c>
      <c r="W203">
        <f t="shared" si="111"/>
        <v>339.32049610705195</v>
      </c>
      <c r="X203">
        <f t="shared" si="111"/>
        <v>339.95671755808928</v>
      </c>
      <c r="Y203">
        <f t="shared" si="111"/>
        <v>340.59473798895999</v>
      </c>
      <c r="Z203">
        <f t="shared" si="111"/>
        <v>341.23470568574106</v>
      </c>
      <c r="AA203">
        <f t="shared" si="111"/>
        <v>341.87677503660836</v>
      </c>
      <c r="AB203">
        <f t="shared" si="111"/>
        <v>342.52110670301317</v>
      </c>
      <c r="AC203">
        <f t="shared" si="111"/>
        <v>343.16786779227766</v>
      </c>
      <c r="AD203">
        <f t="shared" si="111"/>
        <v>343.81723203148812</v>
      </c>
      <c r="AE203">
        <f t="shared" si="111"/>
        <v>344.4693799425624</v>
      </c>
      <c r="AF203">
        <f t="shared" si="111"/>
        <v>345.12449901836277</v>
      </c>
      <c r="AG203">
        <f t="shared" si="111"/>
        <v>345.78278389972058</v>
      </c>
      <c r="AH203">
        <f t="shared" si="111"/>
        <v>346.44443655323784</v>
      </c>
      <c r="AI203">
        <f t="shared" si="111"/>
        <v>347.10966644972382</v>
      </c>
      <c r="AJ203">
        <f t="shared" si="111"/>
        <v>347.77869074312446</v>
      </c>
      <c r="AK203">
        <f t="shared" si="111"/>
        <v>348.45173444979537</v>
      </c>
      <c r="AL203">
        <f t="shared" si="111"/>
        <v>349.12903062796858</v>
      </c>
      <c r="AM203">
        <f t="shared" si="111"/>
        <v>349.81082055725892</v>
      </c>
      <c r="AN203">
        <f t="shared" si="111"/>
        <v>350.4973539180528</v>
      </c>
      <c r="AO203">
        <f t="shared" si="111"/>
        <v>351.18888897061817</v>
      </c>
    </row>
    <row r="204" spans="11:41" x14ac:dyDescent="0.2">
      <c r="K204">
        <f t="shared" ref="K204:AO204" si="112">0.603055*K$3+331.5024-K$3^2*5.28*10^-4+(0.1495874*K$3+51.471935-K$3^2*7.82*10^-4)*K101</f>
        <v>331.78290240777977</v>
      </c>
      <c r="L204">
        <f t="shared" si="112"/>
        <v>332.40735093184804</v>
      </c>
      <c r="M204">
        <f t="shared" si="112"/>
        <v>333.03225182596907</v>
      </c>
      <c r="N204">
        <f t="shared" si="112"/>
        <v>333.65769382729087</v>
      </c>
      <c r="O204">
        <f t="shared" si="112"/>
        <v>334.2837699165259</v>
      </c>
      <c r="P204">
        <f t="shared" si="112"/>
        <v>334.91057746598125</v>
      </c>
      <c r="Q204">
        <f t="shared" si="112"/>
        <v>335.53821839012846</v>
      </c>
      <c r="R204">
        <f t="shared" si="112"/>
        <v>336.16679929864767</v>
      </c>
      <c r="S204">
        <f t="shared" si="112"/>
        <v>336.79643165187491</v>
      </c>
      <c r="T204">
        <f t="shared" si="112"/>
        <v>337.42723191857692</v>
      </c>
      <c r="U204">
        <f t="shared" si="112"/>
        <v>338.05932173597267</v>
      </c>
      <c r="V204">
        <f t="shared" si="112"/>
        <v>338.69282807191655</v>
      </c>
      <c r="W204">
        <f t="shared" si="112"/>
        <v>339.32788338915367</v>
      </c>
      <c r="X204">
        <f t="shared" si="112"/>
        <v>339.96462581155095</v>
      </c>
      <c r="Y204">
        <f t="shared" si="112"/>
        <v>340.60319929220674</v>
      </c>
      <c r="Z204">
        <f t="shared" si="112"/>
        <v>341.24375378333366</v>
      </c>
      <c r="AA204">
        <f t="shared" si="112"/>
        <v>341.88644540780621</v>
      </c>
      <c r="AB204">
        <f t="shared" si="112"/>
        <v>342.53143663226052</v>
      </c>
      <c r="AC204">
        <f t="shared" si="112"/>
        <v>343.17889644162909</v>
      </c>
      <c r="AD204">
        <f t="shared" si="112"/>
        <v>343.82900051498797</v>
      </c>
      <c r="AE204">
        <f t="shared" si="112"/>
        <v>344.48193140259121</v>
      </c>
      <c r="AF204">
        <f t="shared" si="112"/>
        <v>345.13787870396237</v>
      </c>
      <c r="AG204">
        <f t="shared" si="112"/>
        <v>345.79703924690841</v>
      </c>
      <c r="AH204">
        <f t="shared" si="112"/>
        <v>346.45961726731912</v>
      </c>
      <c r="AI204">
        <f t="shared" si="112"/>
        <v>347.12582458960838</v>
      </c>
      <c r="AJ204">
        <f t="shared" si="112"/>
        <v>347.79588080765399</v>
      </c>
      <c r="AK204">
        <f t="shared" si="112"/>
        <v>348.47001346608522</v>
      </c>
      <c r="AL204">
        <f t="shared" si="112"/>
        <v>349.14845824176592</v>
      </c>
      <c r="AM204">
        <f t="shared" si="112"/>
        <v>349.83145912531802</v>
      </c>
      <c r="AN204">
        <f t="shared" si="112"/>
        <v>350.5192686025253</v>
      </c>
      <c r="AO204">
        <f t="shared" si="112"/>
        <v>351.21214783545656</v>
      </c>
    </row>
    <row r="205" spans="11:41" x14ac:dyDescent="0.2">
      <c r="K205">
        <f t="shared" ref="K205:AO205" si="113">0.603055*K$3+331.5024-K$3^2*5.28*10^-4+(0.1495874*K$3+51.471935-K$3^2*7.82*10^-4)*K102</f>
        <v>331.78601910119954</v>
      </c>
      <c r="L205">
        <f t="shared" si="113"/>
        <v>332.41071119775745</v>
      </c>
      <c r="M205">
        <f t="shared" si="113"/>
        <v>333.0358724240354</v>
      </c>
      <c r="N205">
        <f t="shared" si="113"/>
        <v>333.66159250314962</v>
      </c>
      <c r="O205">
        <f t="shared" si="113"/>
        <v>334.28796544893174</v>
      </c>
      <c r="P205">
        <f t="shared" si="113"/>
        <v>334.91508971560324</v>
      </c>
      <c r="Q205">
        <f t="shared" si="113"/>
        <v>335.54306835001881</v>
      </c>
      <c r="R205">
        <f t="shared" si="113"/>
        <v>336.1720091464104</v>
      </c>
      <c r="S205">
        <f t="shared" si="113"/>
        <v>336.8020248035624</v>
      </c>
      <c r="T205">
        <f t="shared" si="113"/>
        <v>337.43323308433889</v>
      </c>
      <c r="U205">
        <f t="shared" si="113"/>
        <v>338.06575697748349</v>
      </c>
      <c r="V205">
        <f t="shared" si="113"/>
        <v>338.69972486160452</v>
      </c>
      <c r="W205">
        <f t="shared" si="113"/>
        <v>339.33527067125539</v>
      </c>
      <c r="X205">
        <f t="shared" si="113"/>
        <v>339.97253406501267</v>
      </c>
      <c r="Y205">
        <f t="shared" si="113"/>
        <v>340.61166059545349</v>
      </c>
      <c r="Z205">
        <f t="shared" si="113"/>
        <v>341.25280188092626</v>
      </c>
      <c r="AA205">
        <f t="shared" si="113"/>
        <v>341.89611577900405</v>
      </c>
      <c r="AB205">
        <f t="shared" si="113"/>
        <v>342.54176656150781</v>
      </c>
      <c r="AC205">
        <f t="shared" si="113"/>
        <v>343.18992509098052</v>
      </c>
      <c r="AD205">
        <f t="shared" si="113"/>
        <v>343.84076899848782</v>
      </c>
      <c r="AE205">
        <f t="shared" si="113"/>
        <v>344.49448286261998</v>
      </c>
      <c r="AF205">
        <f t="shared" si="113"/>
        <v>345.15125838956197</v>
      </c>
      <c r="AG205">
        <f t="shared" si="113"/>
        <v>345.8112945940963</v>
      </c>
      <c r="AH205">
        <f t="shared" si="113"/>
        <v>346.47479798140046</v>
      </c>
      <c r="AI205">
        <f t="shared" si="113"/>
        <v>347.1419827294929</v>
      </c>
      <c r="AJ205">
        <f t="shared" si="113"/>
        <v>347.81307087218346</v>
      </c>
      <c r="AK205">
        <f t="shared" si="113"/>
        <v>348.48829248237507</v>
      </c>
      <c r="AL205">
        <f t="shared" si="113"/>
        <v>349.16788585556333</v>
      </c>
      <c r="AM205">
        <f t="shared" si="113"/>
        <v>349.85209769337712</v>
      </c>
      <c r="AN205">
        <f t="shared" si="113"/>
        <v>350.54118328699781</v>
      </c>
      <c r="AO205">
        <f t="shared" si="113"/>
        <v>351.23540670029496</v>
      </c>
    </row>
    <row r="206" spans="11:41" x14ac:dyDescent="0.2">
      <c r="K206">
        <f t="shared" ref="K206:AO206" si="114">0.603055*K$3+331.5024-K$3^2*5.28*10^-4+(0.1495874*K$3+51.471935-K$3^2*7.82*10^-4)*K103</f>
        <v>331.78913579461931</v>
      </c>
      <c r="L206">
        <f t="shared" si="114"/>
        <v>332.41407146366686</v>
      </c>
      <c r="M206">
        <f t="shared" si="114"/>
        <v>333.03949302210174</v>
      </c>
      <c r="N206">
        <f t="shared" si="114"/>
        <v>333.66549117900843</v>
      </c>
      <c r="O206">
        <f t="shared" si="114"/>
        <v>334.29216098133759</v>
      </c>
      <c r="P206">
        <f t="shared" si="114"/>
        <v>334.91960196522524</v>
      </c>
      <c r="Q206">
        <f t="shared" si="114"/>
        <v>335.54791830990911</v>
      </c>
      <c r="R206">
        <f t="shared" si="114"/>
        <v>336.17721899417319</v>
      </c>
      <c r="S206">
        <f t="shared" si="114"/>
        <v>336.8076179552499</v>
      </c>
      <c r="T206">
        <f t="shared" si="114"/>
        <v>337.43923425010087</v>
      </c>
      <c r="U206">
        <f t="shared" si="114"/>
        <v>338.0721922189943</v>
      </c>
      <c r="V206">
        <f t="shared" si="114"/>
        <v>338.70662165129249</v>
      </c>
      <c r="W206">
        <f t="shared" si="114"/>
        <v>339.34265795335705</v>
      </c>
      <c r="X206">
        <f t="shared" si="114"/>
        <v>339.98044231847433</v>
      </c>
      <c r="Y206">
        <f t="shared" si="114"/>
        <v>340.62012189870023</v>
      </c>
      <c r="Z206">
        <f t="shared" si="114"/>
        <v>341.26184997851885</v>
      </c>
      <c r="AA206">
        <f t="shared" si="114"/>
        <v>341.90578615020189</v>
      </c>
      <c r="AB206">
        <f t="shared" si="114"/>
        <v>342.55209649075516</v>
      </c>
      <c r="AC206">
        <f t="shared" si="114"/>
        <v>343.20095374033195</v>
      </c>
      <c r="AD206">
        <f t="shared" si="114"/>
        <v>343.85253748198772</v>
      </c>
      <c r="AE206">
        <f t="shared" si="114"/>
        <v>344.50703432264879</v>
      </c>
      <c r="AF206">
        <f t="shared" si="114"/>
        <v>345.16463807516152</v>
      </c>
      <c r="AG206">
        <f t="shared" si="114"/>
        <v>345.82554994128418</v>
      </c>
      <c r="AH206">
        <f t="shared" si="114"/>
        <v>346.4899786954818</v>
      </c>
      <c r="AI206">
        <f t="shared" si="114"/>
        <v>347.15814086937741</v>
      </c>
      <c r="AJ206">
        <f t="shared" si="114"/>
        <v>347.83026093671293</v>
      </c>
      <c r="AK206">
        <f t="shared" si="114"/>
        <v>348.50657149866493</v>
      </c>
      <c r="AL206">
        <f t="shared" si="114"/>
        <v>349.18731346936073</v>
      </c>
      <c r="AM206">
        <f t="shared" si="114"/>
        <v>349.87273626143622</v>
      </c>
      <c r="AN206">
        <f t="shared" si="114"/>
        <v>350.56309797147031</v>
      </c>
      <c r="AO206">
        <f t="shared" si="114"/>
        <v>351.25866556513336</v>
      </c>
    </row>
    <row r="207" spans="11:41" x14ac:dyDescent="0.2">
      <c r="K207">
        <f t="shared" ref="K207:AO207" si="115">0.603055*K$3+331.5024-K$3^2*5.28*10^-4+(0.1495874*K$3+51.471935-K$3^2*7.82*10^-4)*K104</f>
        <v>331.79225248803908</v>
      </c>
      <c r="L207">
        <f t="shared" si="115"/>
        <v>332.41743172957632</v>
      </c>
      <c r="M207">
        <f t="shared" si="115"/>
        <v>333.04311362016807</v>
      </c>
      <c r="N207">
        <f t="shared" si="115"/>
        <v>333.66938985486723</v>
      </c>
      <c r="O207">
        <f t="shared" si="115"/>
        <v>334.29635651374338</v>
      </c>
      <c r="P207">
        <f t="shared" si="115"/>
        <v>334.92411421484724</v>
      </c>
      <c r="Q207">
        <f t="shared" si="115"/>
        <v>335.5527682697994</v>
      </c>
      <c r="R207">
        <f t="shared" si="115"/>
        <v>336.18242884193592</v>
      </c>
      <c r="S207">
        <f t="shared" si="115"/>
        <v>336.81321110693739</v>
      </c>
      <c r="T207">
        <f t="shared" si="115"/>
        <v>337.44523541586284</v>
      </c>
      <c r="U207">
        <f t="shared" si="115"/>
        <v>338.07862746050506</v>
      </c>
      <c r="V207">
        <f t="shared" si="115"/>
        <v>338.71351844098047</v>
      </c>
      <c r="W207">
        <f t="shared" si="115"/>
        <v>339.35004523545877</v>
      </c>
      <c r="X207">
        <f t="shared" si="115"/>
        <v>339.988350571936</v>
      </c>
      <c r="Y207">
        <f t="shared" si="115"/>
        <v>340.62858320194692</v>
      </c>
      <c r="Z207">
        <f t="shared" si="115"/>
        <v>341.27089807611145</v>
      </c>
      <c r="AA207">
        <f t="shared" si="115"/>
        <v>341.91545652139973</v>
      </c>
      <c r="AB207">
        <f t="shared" si="115"/>
        <v>342.56242642000251</v>
      </c>
      <c r="AC207">
        <f t="shared" si="115"/>
        <v>343.21198238968339</v>
      </c>
      <c r="AD207">
        <f t="shared" si="115"/>
        <v>343.86430596548757</v>
      </c>
      <c r="AE207">
        <f t="shared" si="115"/>
        <v>344.51958578267755</v>
      </c>
      <c r="AF207">
        <f t="shared" si="115"/>
        <v>345.17801776076112</v>
      </c>
      <c r="AG207">
        <f t="shared" si="115"/>
        <v>345.83980528847206</v>
      </c>
      <c r="AH207">
        <f t="shared" si="115"/>
        <v>346.50515940956313</v>
      </c>
      <c r="AI207">
        <f t="shared" si="115"/>
        <v>347.17429900926197</v>
      </c>
      <c r="AJ207">
        <f t="shared" si="115"/>
        <v>347.84745100124246</v>
      </c>
      <c r="AK207">
        <f t="shared" si="115"/>
        <v>348.52485051495472</v>
      </c>
      <c r="AL207">
        <f t="shared" si="115"/>
        <v>349.20674108315814</v>
      </c>
      <c r="AM207">
        <f t="shared" si="115"/>
        <v>349.89337482949531</v>
      </c>
      <c r="AN207">
        <f t="shared" si="115"/>
        <v>350.58501265594282</v>
      </c>
      <c r="AO207">
        <f t="shared" si="115"/>
        <v>351.28192442997181</v>
      </c>
    </row>
    <row r="208" spans="11:41" x14ac:dyDescent="0.2">
      <c r="K208">
        <f t="shared" ref="K208:AO208" si="116">0.603055*K$3+331.5024-K$3^2*5.28*10^-4+(0.1495874*K$3+51.471935-K$3^2*7.82*10^-4)*K105</f>
        <v>331.79536918145885</v>
      </c>
      <c r="L208">
        <f t="shared" si="116"/>
        <v>332.42079199548573</v>
      </c>
      <c r="M208">
        <f t="shared" si="116"/>
        <v>333.04673421823441</v>
      </c>
      <c r="N208">
        <f t="shared" si="116"/>
        <v>333.67328853072598</v>
      </c>
      <c r="O208">
        <f t="shared" si="116"/>
        <v>334.30055204614922</v>
      </c>
      <c r="P208">
        <f t="shared" si="116"/>
        <v>334.92862646446929</v>
      </c>
      <c r="Q208">
        <f t="shared" si="116"/>
        <v>335.55761822968975</v>
      </c>
      <c r="R208">
        <f t="shared" si="116"/>
        <v>336.18763868969864</v>
      </c>
      <c r="S208">
        <f t="shared" si="116"/>
        <v>336.81880425862488</v>
      </c>
      <c r="T208">
        <f t="shared" si="116"/>
        <v>337.45123658162481</v>
      </c>
      <c r="U208">
        <f t="shared" si="116"/>
        <v>338.08506270201588</v>
      </c>
      <c r="V208">
        <f t="shared" si="116"/>
        <v>338.72041523066844</v>
      </c>
      <c r="W208">
        <f t="shared" si="116"/>
        <v>339.35743251756048</v>
      </c>
      <c r="X208">
        <f t="shared" si="116"/>
        <v>339.99625882539766</v>
      </c>
      <c r="Y208">
        <f t="shared" si="116"/>
        <v>340.63704450519367</v>
      </c>
      <c r="Z208">
        <f t="shared" si="116"/>
        <v>341.27994617370405</v>
      </c>
      <c r="AA208">
        <f t="shared" si="116"/>
        <v>341.92512689259758</v>
      </c>
      <c r="AB208">
        <f t="shared" si="116"/>
        <v>342.57275634924986</v>
      </c>
      <c r="AC208">
        <f t="shared" si="116"/>
        <v>343.22301103903482</v>
      </c>
      <c r="AD208">
        <f t="shared" si="116"/>
        <v>343.87607444898742</v>
      </c>
      <c r="AE208">
        <f t="shared" si="116"/>
        <v>344.53213724270637</v>
      </c>
      <c r="AF208">
        <f t="shared" si="116"/>
        <v>345.19139744636072</v>
      </c>
      <c r="AG208">
        <f t="shared" si="116"/>
        <v>345.85406063565989</v>
      </c>
      <c r="AH208">
        <f t="shared" si="116"/>
        <v>346.52034012364442</v>
      </c>
      <c r="AI208">
        <f t="shared" si="116"/>
        <v>347.19045714914648</v>
      </c>
      <c r="AJ208">
        <f t="shared" si="116"/>
        <v>347.86464106577193</v>
      </c>
      <c r="AK208">
        <f t="shared" si="116"/>
        <v>348.54312953124457</v>
      </c>
      <c r="AL208">
        <f t="shared" si="116"/>
        <v>349.22616869695554</v>
      </c>
      <c r="AM208">
        <f t="shared" si="116"/>
        <v>349.91401339755441</v>
      </c>
      <c r="AN208">
        <f t="shared" si="116"/>
        <v>350.60692734041533</v>
      </c>
      <c r="AO208">
        <f t="shared" si="116"/>
        <v>351.30518329481021</v>
      </c>
    </row>
    <row r="209" spans="10:41" x14ac:dyDescent="0.2">
      <c r="K209">
        <f t="shared" ref="K209:AO209" si="117">0.603055*K$3+331.5024-K$3^2*5.28*10^-4+(0.1495874*K$3+51.471935-K$3^2*7.82*10^-4)*K106</f>
        <v>331.79848587487862</v>
      </c>
      <c r="L209">
        <f t="shared" si="117"/>
        <v>332.42415226139514</v>
      </c>
      <c r="M209">
        <f t="shared" si="117"/>
        <v>333.05035481630068</v>
      </c>
      <c r="N209">
        <f t="shared" si="117"/>
        <v>333.67718720658479</v>
      </c>
      <c r="O209">
        <f t="shared" si="117"/>
        <v>334.30474757855507</v>
      </c>
      <c r="P209">
        <f t="shared" si="117"/>
        <v>334.93313871409129</v>
      </c>
      <c r="Q209">
        <f t="shared" si="117"/>
        <v>335.56246818958004</v>
      </c>
      <c r="R209">
        <f t="shared" si="117"/>
        <v>336.19284853746143</v>
      </c>
      <c r="S209">
        <f t="shared" si="117"/>
        <v>336.82439741031237</v>
      </c>
      <c r="T209">
        <f t="shared" si="117"/>
        <v>337.45723774738678</v>
      </c>
      <c r="U209">
        <f t="shared" si="117"/>
        <v>338.09149794352669</v>
      </c>
      <c r="V209">
        <f t="shared" si="117"/>
        <v>338.72731202035641</v>
      </c>
      <c r="W209">
        <f t="shared" si="117"/>
        <v>339.3648197996622</v>
      </c>
      <c r="X209">
        <f t="shared" si="117"/>
        <v>340.00416707885933</v>
      </c>
      <c r="Y209">
        <f t="shared" si="117"/>
        <v>340.64550580844042</v>
      </c>
      <c r="Z209">
        <f t="shared" si="117"/>
        <v>341.28899427129664</v>
      </c>
      <c r="AA209">
        <f t="shared" si="117"/>
        <v>341.93479726379542</v>
      </c>
      <c r="AB209">
        <f t="shared" si="117"/>
        <v>342.58308627849721</v>
      </c>
      <c r="AC209">
        <f t="shared" si="117"/>
        <v>343.23403968838625</v>
      </c>
      <c r="AD209">
        <f t="shared" si="117"/>
        <v>343.88784293248733</v>
      </c>
      <c r="AE209">
        <f t="shared" si="117"/>
        <v>344.54468870273513</v>
      </c>
      <c r="AF209">
        <f t="shared" si="117"/>
        <v>345.20477713196027</v>
      </c>
      <c r="AG209">
        <f t="shared" si="117"/>
        <v>345.86831598284778</v>
      </c>
      <c r="AH209">
        <f t="shared" si="117"/>
        <v>346.53552083772576</v>
      </c>
      <c r="AI209">
        <f t="shared" si="117"/>
        <v>347.20661528903105</v>
      </c>
      <c r="AJ209">
        <f t="shared" si="117"/>
        <v>347.88183113030141</v>
      </c>
      <c r="AK209">
        <f t="shared" si="117"/>
        <v>348.56140854753443</v>
      </c>
      <c r="AL209">
        <f t="shared" si="117"/>
        <v>349.24559631075294</v>
      </c>
      <c r="AM209">
        <f t="shared" si="117"/>
        <v>349.93465196561345</v>
      </c>
      <c r="AN209">
        <f t="shared" si="117"/>
        <v>350.62884202488783</v>
      </c>
      <c r="AO209">
        <f t="shared" si="117"/>
        <v>351.3284421596486</v>
      </c>
    </row>
    <row r="210" spans="10:41" x14ac:dyDescent="0.2">
      <c r="K210">
        <f t="shared" ref="K210:AO210" si="118">0.603055*K$3+331.5024-K$3^2*5.28*10^-4+(0.1495874*K$3+51.471935-K$3^2*7.82*10^-4)*K107</f>
        <v>331.80160256829845</v>
      </c>
      <c r="L210">
        <f t="shared" si="118"/>
        <v>332.42751252730454</v>
      </c>
      <c r="M210">
        <f t="shared" si="118"/>
        <v>333.05397541436702</v>
      </c>
      <c r="N210">
        <f t="shared" si="118"/>
        <v>333.6810858824436</v>
      </c>
      <c r="O210">
        <f t="shared" si="118"/>
        <v>334.30894311096091</v>
      </c>
      <c r="P210">
        <f t="shared" si="118"/>
        <v>334.93765096371328</v>
      </c>
      <c r="Q210">
        <f t="shared" si="118"/>
        <v>335.5673181494704</v>
      </c>
      <c r="R210">
        <f t="shared" si="118"/>
        <v>336.19805838522416</v>
      </c>
      <c r="S210">
        <f t="shared" si="118"/>
        <v>336.82999056199992</v>
      </c>
      <c r="T210">
        <f t="shared" si="118"/>
        <v>337.4632389131487</v>
      </c>
      <c r="U210">
        <f t="shared" si="118"/>
        <v>338.0979331850375</v>
      </c>
      <c r="V210">
        <f t="shared" si="118"/>
        <v>338.73420881004432</v>
      </c>
      <c r="W210">
        <f t="shared" si="118"/>
        <v>339.37220708176392</v>
      </c>
      <c r="X210">
        <f t="shared" si="118"/>
        <v>340.01207533232105</v>
      </c>
      <c r="Y210">
        <f t="shared" si="118"/>
        <v>340.65396711168717</v>
      </c>
      <c r="Z210">
        <f t="shared" si="118"/>
        <v>341.29804236888924</v>
      </c>
      <c r="AA210">
        <f t="shared" si="118"/>
        <v>341.94446763499326</v>
      </c>
      <c r="AB210">
        <f t="shared" si="118"/>
        <v>342.59341620774455</v>
      </c>
      <c r="AC210">
        <f t="shared" si="118"/>
        <v>343.24506833773768</v>
      </c>
      <c r="AD210">
        <f t="shared" si="118"/>
        <v>343.89961141598718</v>
      </c>
      <c r="AE210">
        <f t="shared" si="118"/>
        <v>344.55724016276395</v>
      </c>
      <c r="AF210">
        <f t="shared" si="118"/>
        <v>345.21815681755987</v>
      </c>
      <c r="AG210">
        <f t="shared" si="118"/>
        <v>345.88257133003566</v>
      </c>
      <c r="AH210">
        <f t="shared" si="118"/>
        <v>346.55070155180709</v>
      </c>
      <c r="AI210">
        <f t="shared" si="118"/>
        <v>347.22277342891556</v>
      </c>
      <c r="AJ210">
        <f t="shared" si="118"/>
        <v>347.89902119483088</v>
      </c>
      <c r="AK210">
        <f t="shared" si="118"/>
        <v>348.57968756382422</v>
      </c>
      <c r="AL210">
        <f t="shared" si="118"/>
        <v>349.26502392455035</v>
      </c>
      <c r="AM210">
        <f t="shared" si="118"/>
        <v>349.95529053367255</v>
      </c>
      <c r="AN210">
        <f t="shared" si="118"/>
        <v>350.65075670936034</v>
      </c>
      <c r="AO210">
        <f t="shared" si="118"/>
        <v>351.351701024487</v>
      </c>
    </row>
    <row r="211" spans="10:41" x14ac:dyDescent="0.2">
      <c r="K211">
        <f t="shared" ref="K211:AO211" si="119">0.603055*K$3+331.5024-K$3^2*5.28*10^-4+(0.1495874*K$3+51.471935-K$3^2*7.82*10^-4)*K108</f>
        <v>331.80471926171822</v>
      </c>
      <c r="L211">
        <f t="shared" si="119"/>
        <v>332.43087279321401</v>
      </c>
      <c r="M211">
        <f t="shared" si="119"/>
        <v>333.05759601243335</v>
      </c>
      <c r="N211">
        <f t="shared" si="119"/>
        <v>333.68498455830235</v>
      </c>
      <c r="O211">
        <f t="shared" si="119"/>
        <v>334.31313864336676</v>
      </c>
      <c r="P211">
        <f t="shared" si="119"/>
        <v>334.94216321333533</v>
      </c>
      <c r="Q211">
        <f t="shared" si="119"/>
        <v>335.57216810936069</v>
      </c>
      <c r="R211">
        <f t="shared" si="119"/>
        <v>336.20326823298694</v>
      </c>
      <c r="S211">
        <f t="shared" si="119"/>
        <v>336.83558371368741</v>
      </c>
      <c r="T211">
        <f t="shared" si="119"/>
        <v>337.46924007891067</v>
      </c>
      <c r="U211">
        <f t="shared" si="119"/>
        <v>338.10436842654832</v>
      </c>
      <c r="V211">
        <f t="shared" si="119"/>
        <v>338.74110559973229</v>
      </c>
      <c r="W211">
        <f t="shared" si="119"/>
        <v>339.37959436386564</v>
      </c>
      <c r="X211">
        <f t="shared" si="119"/>
        <v>340.01998358578271</v>
      </c>
      <c r="Y211">
        <f t="shared" si="119"/>
        <v>340.66242841493391</v>
      </c>
      <c r="Z211">
        <f t="shared" si="119"/>
        <v>341.30709046648184</v>
      </c>
      <c r="AA211">
        <f t="shared" si="119"/>
        <v>341.9541380061911</v>
      </c>
      <c r="AB211">
        <f t="shared" si="119"/>
        <v>342.60374613699184</v>
      </c>
      <c r="AC211">
        <f t="shared" si="119"/>
        <v>343.25609698708911</v>
      </c>
      <c r="AD211">
        <f t="shared" si="119"/>
        <v>343.91137989948703</v>
      </c>
      <c r="AE211">
        <f t="shared" si="119"/>
        <v>344.56979162279276</v>
      </c>
      <c r="AF211">
        <f t="shared" si="119"/>
        <v>345.23153650315942</v>
      </c>
      <c r="AG211">
        <f t="shared" si="119"/>
        <v>345.89682667722354</v>
      </c>
      <c r="AH211">
        <f t="shared" si="119"/>
        <v>346.56588226588838</v>
      </c>
      <c r="AI211">
        <f t="shared" si="119"/>
        <v>347.23893156880013</v>
      </c>
      <c r="AJ211">
        <f t="shared" si="119"/>
        <v>347.91621125936041</v>
      </c>
      <c r="AK211">
        <f t="shared" si="119"/>
        <v>348.59796658011408</v>
      </c>
      <c r="AL211">
        <f t="shared" si="119"/>
        <v>349.28445153834775</v>
      </c>
      <c r="AM211">
        <f t="shared" si="119"/>
        <v>349.97592910173165</v>
      </c>
      <c r="AN211">
        <f t="shared" si="119"/>
        <v>350.67267139383284</v>
      </c>
      <c r="AO211">
        <f t="shared" si="119"/>
        <v>351.3749598893254</v>
      </c>
    </row>
    <row r="212" spans="10:41" x14ac:dyDescent="0.2">
      <c r="K212">
        <f t="shared" ref="K212:AO212" si="120">0.603055*K$3+331.5024-K$3^2*5.28*10^-4+(0.1495874*K$3+51.471935-K$3^2*7.82*10^-4)*K109</f>
        <v>331.80783595513799</v>
      </c>
      <c r="L212">
        <f t="shared" si="120"/>
        <v>332.43423305912341</v>
      </c>
      <c r="M212">
        <f t="shared" si="120"/>
        <v>333.06121661049968</v>
      </c>
      <c r="N212">
        <f t="shared" si="120"/>
        <v>333.68888323416115</v>
      </c>
      <c r="O212">
        <f t="shared" si="120"/>
        <v>334.3173341757726</v>
      </c>
      <c r="P212">
        <f t="shared" si="120"/>
        <v>334.94667546295733</v>
      </c>
      <c r="Q212">
        <f t="shared" si="120"/>
        <v>335.57701806925098</v>
      </c>
      <c r="R212">
        <f t="shared" si="120"/>
        <v>336.20847808074967</v>
      </c>
      <c r="S212">
        <f t="shared" si="120"/>
        <v>336.8411768653749</v>
      </c>
      <c r="T212">
        <f t="shared" si="120"/>
        <v>337.47524124467265</v>
      </c>
      <c r="U212">
        <f t="shared" si="120"/>
        <v>338.11080366805913</v>
      </c>
      <c r="V212">
        <f t="shared" si="120"/>
        <v>338.74800238942026</v>
      </c>
      <c r="W212">
        <f t="shared" si="120"/>
        <v>339.3869816459673</v>
      </c>
      <c r="X212">
        <f t="shared" si="120"/>
        <v>340.02789183924438</v>
      </c>
      <c r="Y212">
        <f t="shared" si="120"/>
        <v>340.67088971818066</v>
      </c>
      <c r="Z212">
        <f t="shared" si="120"/>
        <v>341.31613856407444</v>
      </c>
      <c r="AA212">
        <f t="shared" si="120"/>
        <v>341.963808377389</v>
      </c>
      <c r="AB212">
        <f t="shared" si="120"/>
        <v>342.61407606623919</v>
      </c>
      <c r="AC212">
        <f t="shared" si="120"/>
        <v>343.26712563644054</v>
      </c>
      <c r="AD212">
        <f t="shared" si="120"/>
        <v>343.92314838298688</v>
      </c>
      <c r="AE212">
        <f t="shared" si="120"/>
        <v>344.58234308282152</v>
      </c>
      <c r="AF212">
        <f t="shared" si="120"/>
        <v>345.24491618875902</v>
      </c>
      <c r="AG212">
        <f t="shared" si="120"/>
        <v>345.91108202441143</v>
      </c>
      <c r="AH212">
        <f t="shared" si="120"/>
        <v>346.58106297996972</v>
      </c>
      <c r="AI212">
        <f t="shared" si="120"/>
        <v>347.25508970868464</v>
      </c>
      <c r="AJ212">
        <f t="shared" si="120"/>
        <v>347.93340132388988</v>
      </c>
      <c r="AK212">
        <f t="shared" si="120"/>
        <v>348.61624559640393</v>
      </c>
      <c r="AL212">
        <f t="shared" si="120"/>
        <v>349.30387915214516</v>
      </c>
      <c r="AM212">
        <f t="shared" si="120"/>
        <v>349.99656766979075</v>
      </c>
      <c r="AN212">
        <f t="shared" si="120"/>
        <v>350.69458607830535</v>
      </c>
      <c r="AO212">
        <f t="shared" si="120"/>
        <v>351.39821875416379</v>
      </c>
    </row>
    <row r="213" spans="10:41" x14ac:dyDescent="0.2">
      <c r="K213">
        <f t="shared" ref="K213:AO213" si="121">0.603055*K$3+331.5024-K$3^2*5.28*10^-4+(0.1495874*K$3+51.471935-K$3^2*7.82*10^-4)*K110</f>
        <v>331.81095264855776</v>
      </c>
      <c r="L213">
        <f t="shared" si="121"/>
        <v>332.43759332503282</v>
      </c>
      <c r="M213">
        <f t="shared" si="121"/>
        <v>333.06483720856602</v>
      </c>
      <c r="N213">
        <f t="shared" si="121"/>
        <v>333.6927819100199</v>
      </c>
      <c r="O213">
        <f t="shared" si="121"/>
        <v>334.32152970817845</v>
      </c>
      <c r="P213">
        <f t="shared" si="121"/>
        <v>334.95118771257933</v>
      </c>
      <c r="Q213">
        <f t="shared" si="121"/>
        <v>335.58186802914133</v>
      </c>
      <c r="R213">
        <f t="shared" si="121"/>
        <v>336.21368792851246</v>
      </c>
      <c r="S213">
        <f t="shared" si="121"/>
        <v>336.8467700170624</v>
      </c>
      <c r="T213">
        <f t="shared" si="121"/>
        <v>337.48124241043462</v>
      </c>
      <c r="U213">
        <f t="shared" si="121"/>
        <v>338.11723890956995</v>
      </c>
      <c r="V213">
        <f t="shared" si="121"/>
        <v>338.75489917910824</v>
      </c>
      <c r="W213">
        <f t="shared" si="121"/>
        <v>339.39436892806901</v>
      </c>
      <c r="X213">
        <f t="shared" si="121"/>
        <v>340.03580009270604</v>
      </c>
      <c r="Y213">
        <f t="shared" si="121"/>
        <v>340.67935102142741</v>
      </c>
      <c r="Z213">
        <f t="shared" si="121"/>
        <v>341.32518666166703</v>
      </c>
      <c r="AA213">
        <f t="shared" si="121"/>
        <v>341.97347874858684</v>
      </c>
      <c r="AB213">
        <f t="shared" si="121"/>
        <v>342.62440599548654</v>
      </c>
      <c r="AC213">
        <f t="shared" si="121"/>
        <v>343.27815428579197</v>
      </c>
      <c r="AD213">
        <f t="shared" si="121"/>
        <v>343.93491686648679</v>
      </c>
      <c r="AE213">
        <f t="shared" si="121"/>
        <v>344.59489454285034</v>
      </c>
      <c r="AF213">
        <f t="shared" si="121"/>
        <v>345.25829587435862</v>
      </c>
      <c r="AG213">
        <f t="shared" si="121"/>
        <v>345.92533737159926</v>
      </c>
      <c r="AH213">
        <f t="shared" si="121"/>
        <v>346.59624369405105</v>
      </c>
      <c r="AI213">
        <f t="shared" si="121"/>
        <v>347.2712478485692</v>
      </c>
      <c r="AJ213">
        <f t="shared" si="121"/>
        <v>347.95059138841935</v>
      </c>
      <c r="AK213">
        <f t="shared" si="121"/>
        <v>348.63452461269372</v>
      </c>
      <c r="AL213">
        <f t="shared" si="121"/>
        <v>349.32330676594256</v>
      </c>
      <c r="AM213">
        <f t="shared" si="121"/>
        <v>350.01720623784985</v>
      </c>
      <c r="AN213">
        <f t="shared" si="121"/>
        <v>350.71650076277786</v>
      </c>
      <c r="AO213">
        <f t="shared" si="121"/>
        <v>351.42147761900219</v>
      </c>
    </row>
    <row r="214" spans="10:41" x14ac:dyDescent="0.2">
      <c r="K214">
        <f t="shared" ref="K214:AO214" si="122">0.603055*K$3+331.5024-K$3^2*5.28*10^-4+(0.1495874*K$3+51.471935-K$3^2*7.82*10^-4)*K111</f>
        <v>331.81406934197753</v>
      </c>
      <c r="L214">
        <f t="shared" si="122"/>
        <v>332.44095359094229</v>
      </c>
      <c r="M214">
        <f t="shared" si="122"/>
        <v>333.06845780663235</v>
      </c>
      <c r="N214">
        <f t="shared" si="122"/>
        <v>333.69668058587871</v>
      </c>
      <c r="O214">
        <f t="shared" si="122"/>
        <v>334.32572524058429</v>
      </c>
      <c r="P214">
        <f t="shared" si="122"/>
        <v>334.95569996220138</v>
      </c>
      <c r="Q214">
        <f t="shared" si="122"/>
        <v>335.58671798903163</v>
      </c>
      <c r="R214">
        <f t="shared" si="122"/>
        <v>336.21889777627518</v>
      </c>
      <c r="S214">
        <f t="shared" si="122"/>
        <v>336.85236316874989</v>
      </c>
      <c r="T214">
        <f t="shared" si="122"/>
        <v>337.48724357619659</v>
      </c>
      <c r="U214">
        <f t="shared" si="122"/>
        <v>338.12367415108076</v>
      </c>
      <c r="V214">
        <f t="shared" si="122"/>
        <v>338.76179596879621</v>
      </c>
      <c r="W214">
        <f t="shared" si="122"/>
        <v>339.40175621017073</v>
      </c>
      <c r="X214">
        <f t="shared" si="122"/>
        <v>340.04370834616776</v>
      </c>
      <c r="Y214">
        <f t="shared" si="122"/>
        <v>340.68781232467416</v>
      </c>
      <c r="Z214">
        <f t="shared" si="122"/>
        <v>341.33423475925963</v>
      </c>
      <c r="AA214">
        <f t="shared" si="122"/>
        <v>341.98314911978468</v>
      </c>
      <c r="AB214">
        <f t="shared" si="122"/>
        <v>342.63473592473389</v>
      </c>
      <c r="AC214">
        <f t="shared" si="122"/>
        <v>343.2891829351434</v>
      </c>
      <c r="AD214">
        <f t="shared" si="122"/>
        <v>343.94668534998664</v>
      </c>
      <c r="AE214">
        <f t="shared" si="122"/>
        <v>344.6074460028791</v>
      </c>
      <c r="AF214">
        <f t="shared" si="122"/>
        <v>345.27167555995817</v>
      </c>
      <c r="AG214">
        <f t="shared" si="122"/>
        <v>345.93959271878714</v>
      </c>
      <c r="AH214">
        <f t="shared" si="122"/>
        <v>346.61142440813239</v>
      </c>
      <c r="AI214">
        <f t="shared" si="122"/>
        <v>347.28740598845371</v>
      </c>
      <c r="AJ214">
        <f t="shared" si="122"/>
        <v>347.96778145294888</v>
      </c>
      <c r="AK214">
        <f t="shared" si="122"/>
        <v>348.65280362898358</v>
      </c>
      <c r="AL214">
        <f t="shared" si="122"/>
        <v>349.34273437973997</v>
      </c>
      <c r="AM214">
        <f t="shared" si="122"/>
        <v>350.03784480590895</v>
      </c>
      <c r="AN214">
        <f t="shared" si="122"/>
        <v>350.73841544725036</v>
      </c>
      <c r="AO214">
        <f t="shared" si="122"/>
        <v>351.44473648384064</v>
      </c>
    </row>
    <row r="216" spans="10:41" x14ac:dyDescent="0.2">
      <c r="J216" t="s">
        <v>12</v>
      </c>
    </row>
    <row r="217" spans="10:41" x14ac:dyDescent="0.2">
      <c r="K217">
        <f>(-1.82*10^-7+3.73*10^-8*K$3-K$3^2*2.93*10^-10)*$C$3+(-85.20931-0.228525*K$3+K$3^2*5.91*10^-5)*$C$27</f>
        <v>-5.2524873999999999E-2</v>
      </c>
      <c r="L217">
        <f t="shared" ref="L217:AO217" si="123">(-1.82*10^-7+3.73*10^-8*L$3-L$3^2*2.93*10^-10)*$C$3+(-85.20931-0.228525*L$3+L$3^2*5.91*10^-5)*$C$27</f>
        <v>-4.8866526084999994E-2</v>
      </c>
      <c r="M217">
        <f t="shared" si="123"/>
        <v>-4.5267507339999992E-2</v>
      </c>
      <c r="N217">
        <f t="shared" si="123"/>
        <v>-4.1727817764999994E-2</v>
      </c>
      <c r="O217">
        <f t="shared" si="123"/>
        <v>-3.8247457360000001E-2</v>
      </c>
      <c r="P217">
        <f t="shared" si="123"/>
        <v>-3.4826426124999997E-2</v>
      </c>
      <c r="Q217">
        <f t="shared" si="123"/>
        <v>-3.1464724059999991E-2</v>
      </c>
      <c r="R217">
        <f t="shared" si="123"/>
        <v>-2.8162351164999995E-2</v>
      </c>
      <c r="S217">
        <f t="shared" si="123"/>
        <v>-2.4919307439999989E-2</v>
      </c>
      <c r="T217">
        <f t="shared" si="123"/>
        <v>-2.1735592884999995E-2</v>
      </c>
      <c r="U217">
        <f t="shared" si="123"/>
        <v>-1.8611207499999997E-2</v>
      </c>
      <c r="V217">
        <f t="shared" si="123"/>
        <v>-1.5546151284999993E-2</v>
      </c>
      <c r="W217">
        <f t="shared" si="123"/>
        <v>-1.254042423999999E-2</v>
      </c>
      <c r="X217">
        <f t="shared" si="123"/>
        <v>-9.594026365000001E-3</v>
      </c>
      <c r="Y217">
        <f t="shared" si="123"/>
        <v>-6.7069576599999951E-3</v>
      </c>
      <c r="Z217">
        <f t="shared" si="123"/>
        <v>-3.8792181250000071E-3</v>
      </c>
      <c r="AA217">
        <f t="shared" si="123"/>
        <v>-1.1108077600000058E-3</v>
      </c>
      <c r="AB217">
        <f t="shared" si="123"/>
        <v>1.5982734350000125E-3</v>
      </c>
      <c r="AC217">
        <f t="shared" si="123"/>
        <v>4.2480254600000059E-3</v>
      </c>
      <c r="AD217">
        <f t="shared" si="123"/>
        <v>6.8384483150000092E-3</v>
      </c>
      <c r="AE217">
        <f t="shared" si="123"/>
        <v>9.3695420000000085E-3</v>
      </c>
      <c r="AF217">
        <f t="shared" si="123"/>
        <v>1.1841306515000011E-2</v>
      </c>
      <c r="AG217">
        <f t="shared" si="123"/>
        <v>1.4253741859999995E-2</v>
      </c>
      <c r="AH217">
        <f t="shared" si="123"/>
        <v>1.660684803500001E-2</v>
      </c>
      <c r="AI217">
        <f t="shared" si="123"/>
        <v>1.8900625040000008E-2</v>
      </c>
      <c r="AJ217">
        <f t="shared" si="123"/>
        <v>2.1135072874999994E-2</v>
      </c>
      <c r="AK217">
        <f t="shared" si="123"/>
        <v>2.3310191540000004E-2</v>
      </c>
      <c r="AL217">
        <f t="shared" si="123"/>
        <v>2.542598103500001E-2</v>
      </c>
      <c r="AM217">
        <f t="shared" si="123"/>
        <v>2.7482441360000005E-2</v>
      </c>
      <c r="AN217">
        <f t="shared" si="123"/>
        <v>2.9479572515000024E-2</v>
      </c>
      <c r="AO217">
        <f t="shared" si="123"/>
        <v>3.1417374499999998E-2</v>
      </c>
    </row>
    <row r="219" spans="10:41" x14ac:dyDescent="0.2">
      <c r="J219" t="s">
        <v>13</v>
      </c>
    </row>
    <row r="220" spans="10:41" x14ac:dyDescent="0.2">
      <c r="K220">
        <f>K11^2*2.835149+$C$3^2*2.15*10^-13-$C$27^2*29.179762-4.86*10^-4*K11*$C$3*$C$27</f>
        <v>2.202683697455E-3</v>
      </c>
      <c r="L220">
        <f t="shared" ref="L220:AO220" si="124">L11^2*2.835149+$C$3^2*2.15*10^-13-$C$27^2*29.179762-4.86*10^-4*L11*$C$3*$C$27</f>
        <v>2.202683697455E-3</v>
      </c>
      <c r="M220">
        <f t="shared" si="124"/>
        <v>2.202683697455E-3</v>
      </c>
      <c r="N220">
        <f t="shared" si="124"/>
        <v>2.202683697455E-3</v>
      </c>
      <c r="O220">
        <f t="shared" si="124"/>
        <v>2.202683697455E-3</v>
      </c>
      <c r="P220">
        <f t="shared" si="124"/>
        <v>2.202683697455E-3</v>
      </c>
      <c r="Q220">
        <f t="shared" si="124"/>
        <v>2.202683697455E-3</v>
      </c>
      <c r="R220">
        <f t="shared" si="124"/>
        <v>2.202683697455E-3</v>
      </c>
      <c r="S220">
        <f t="shared" si="124"/>
        <v>2.202683697455E-3</v>
      </c>
      <c r="T220">
        <f t="shared" si="124"/>
        <v>2.202683697455E-3</v>
      </c>
      <c r="U220">
        <f t="shared" si="124"/>
        <v>2.202683697455E-3</v>
      </c>
      <c r="V220">
        <f t="shared" si="124"/>
        <v>2.202683697455E-3</v>
      </c>
      <c r="W220">
        <f t="shared" si="124"/>
        <v>2.202683697455E-3</v>
      </c>
      <c r="X220">
        <f t="shared" si="124"/>
        <v>2.202683697455E-3</v>
      </c>
      <c r="Y220">
        <f t="shared" si="124"/>
        <v>2.202683697455E-3</v>
      </c>
      <c r="Z220">
        <f t="shared" si="124"/>
        <v>2.202683697455E-3</v>
      </c>
      <c r="AA220">
        <f t="shared" si="124"/>
        <v>2.202683697455E-3</v>
      </c>
      <c r="AB220">
        <f t="shared" si="124"/>
        <v>2.202683697455E-3</v>
      </c>
      <c r="AC220">
        <f t="shared" si="124"/>
        <v>2.202683697455E-3</v>
      </c>
      <c r="AD220">
        <f t="shared" si="124"/>
        <v>2.202683697455E-3</v>
      </c>
      <c r="AE220">
        <f t="shared" si="124"/>
        <v>2.202683697455E-3</v>
      </c>
      <c r="AF220">
        <f t="shared" si="124"/>
        <v>2.202683697455E-3</v>
      </c>
      <c r="AG220">
        <f t="shared" si="124"/>
        <v>2.202683697455E-3</v>
      </c>
      <c r="AH220">
        <f t="shared" si="124"/>
        <v>2.202683697455E-3</v>
      </c>
      <c r="AI220">
        <f t="shared" si="124"/>
        <v>2.202683697455E-3</v>
      </c>
      <c r="AJ220">
        <f t="shared" si="124"/>
        <v>2.202683697455E-3</v>
      </c>
      <c r="AK220">
        <f t="shared" si="124"/>
        <v>2.202683697455E-3</v>
      </c>
      <c r="AL220">
        <f t="shared" si="124"/>
        <v>2.202683697455E-3</v>
      </c>
      <c r="AM220">
        <f t="shared" si="124"/>
        <v>2.202683697455E-3</v>
      </c>
      <c r="AN220">
        <f t="shared" si="124"/>
        <v>2.202683697455E-3</v>
      </c>
      <c r="AO220">
        <f t="shared" si="124"/>
        <v>2.202683697455E-3</v>
      </c>
    </row>
    <row r="221" spans="10:41" x14ac:dyDescent="0.2">
      <c r="K221">
        <f t="shared" ref="K221:AO221" si="125">K12^2*2.835149+$C$3^2*2.15*10^-13-$C$27^2*29.179762-4.86*10^-4*K12*$C$3*$C$27</f>
        <v>2.2015013780227466E-3</v>
      </c>
      <c r="L221">
        <f t="shared" si="125"/>
        <v>2.2014134918570379E-3</v>
      </c>
      <c r="M221">
        <f t="shared" si="125"/>
        <v>2.2013199374845676E-3</v>
      </c>
      <c r="N221">
        <f t="shared" si="125"/>
        <v>2.2012204142951588E-3</v>
      </c>
      <c r="O221">
        <f t="shared" si="125"/>
        <v>2.2011146104303644E-3</v>
      </c>
      <c r="P221">
        <f t="shared" si="125"/>
        <v>2.2010022027230099E-3</v>
      </c>
      <c r="Q221">
        <f t="shared" si="125"/>
        <v>2.2008828566737744E-3</v>
      </c>
      <c r="R221">
        <f t="shared" si="125"/>
        <v>2.2007562264690847E-3</v>
      </c>
      <c r="S221">
        <f t="shared" si="125"/>
        <v>2.2006219550449479E-3</v>
      </c>
      <c r="T221">
        <f t="shared" si="125"/>
        <v>2.2004796742016745E-3</v>
      </c>
      <c r="U221">
        <f t="shared" si="125"/>
        <v>2.2003290047748216E-3</v>
      </c>
      <c r="V221">
        <f t="shared" si="125"/>
        <v>2.2001695568680912E-3</v>
      </c>
      <c r="W221">
        <f t="shared" si="125"/>
        <v>2.2000009301542966E-3</v>
      </c>
      <c r="X221">
        <f t="shared" si="125"/>
        <v>2.1998227142509775E-3</v>
      </c>
      <c r="Y221">
        <f t="shared" si="125"/>
        <v>2.1996344891776921E-3</v>
      </c>
      <c r="Z221">
        <f t="shared" si="125"/>
        <v>2.1994358259024831E-3</v>
      </c>
      <c r="AA221">
        <f t="shared" si="125"/>
        <v>2.1992262869855537E-3</v>
      </c>
      <c r="AB221">
        <f t="shared" si="125"/>
        <v>2.1990054273286984E-3</v>
      </c>
      <c r="AC221">
        <f t="shared" si="125"/>
        <v>2.19877279503961E-3</v>
      </c>
      <c r="AD221">
        <f t="shared" si="125"/>
        <v>2.1985279324207726E-3</v>
      </c>
      <c r="AE221">
        <f t="shared" si="125"/>
        <v>2.1982703770932707E-3</v>
      </c>
      <c r="AF221">
        <f t="shared" si="125"/>
        <v>2.1979996632664994E-3</v>
      </c>
      <c r="AG221">
        <f t="shared" si="125"/>
        <v>2.1977153231654231E-3</v>
      </c>
      <c r="AH221">
        <f t="shared" si="125"/>
        <v>2.1974168886277818E-3</v>
      </c>
      <c r="AI221">
        <f t="shared" si="125"/>
        <v>2.1971038928843421E-3</v>
      </c>
      <c r="AJ221">
        <f t="shared" si="125"/>
        <v>2.1967758725361104E-3</v>
      </c>
      <c r="AK221">
        <f t="shared" si="125"/>
        <v>2.1964323697432121E-3</v>
      </c>
      <c r="AL221">
        <f t="shared" si="125"/>
        <v>2.1960729346410073E-3</v>
      </c>
      <c r="AM221">
        <f t="shared" si="125"/>
        <v>2.1956971279998832E-3</v>
      </c>
      <c r="AN221">
        <f t="shared" si="125"/>
        <v>2.1953045241461019E-3</v>
      </c>
      <c r="AO221">
        <f t="shared" si="125"/>
        <v>2.1948947141620183E-3</v>
      </c>
    </row>
    <row r="222" spans="10:41" x14ac:dyDescent="0.2">
      <c r="K222">
        <f t="shared" ref="K222:AO222" si="126">K13^2*2.835149+$C$3^2*2.15*10^-13-$C$27^2*29.179762-4.86*10^-4*K13*$C$3*$C$27</f>
        <v>2.200339848522144E-3</v>
      </c>
      <c r="L222">
        <f t="shared" si="126"/>
        <v>2.2001673135450183E-3</v>
      </c>
      <c r="M222">
        <f t="shared" si="126"/>
        <v>2.1999839135279941E-3</v>
      </c>
      <c r="N222">
        <f t="shared" si="126"/>
        <v>2.1997891110173843E-3</v>
      </c>
      <c r="O222">
        <f t="shared" si="126"/>
        <v>2.1995823540129828E-3</v>
      </c>
      <c r="P222">
        <f t="shared" si="126"/>
        <v>2.1993630767510588E-3</v>
      </c>
      <c r="Q222">
        <f t="shared" si="126"/>
        <v>2.1991307006538185E-3</v>
      </c>
      <c r="R222">
        <f t="shared" si="126"/>
        <v>2.1988846354622183E-3</v>
      </c>
      <c r="S222">
        <f t="shared" si="126"/>
        <v>2.1986242805703111E-3</v>
      </c>
      <c r="T222">
        <f t="shared" si="126"/>
        <v>2.1983490265806869E-3</v>
      </c>
      <c r="U222">
        <f t="shared" si="126"/>
        <v>2.1980582571020134E-3</v>
      </c>
      <c r="V222">
        <f t="shared" si="126"/>
        <v>2.1977513508112424E-3</v>
      </c>
      <c r="W222">
        <f t="shared" si="126"/>
        <v>2.1974276838046558E-3</v>
      </c>
      <c r="X222">
        <f t="shared" si="126"/>
        <v>2.1970866322636689E-3</v>
      </c>
      <c r="Y222">
        <f t="shared" si="126"/>
        <v>2.1967275754631098E-3</v>
      </c>
      <c r="Z222">
        <f t="shared" si="126"/>
        <v>2.196349899151624E-3</v>
      </c>
      <c r="AA222">
        <f t="shared" si="126"/>
        <v>2.1959529993358646E-3</v>
      </c>
      <c r="AB222">
        <f t="shared" si="126"/>
        <v>2.1955362865022547E-3</v>
      </c>
      <c r="AC222">
        <f t="shared" si="126"/>
        <v>2.1950991903123595E-3</v>
      </c>
      <c r="AD222">
        <f t="shared" si="126"/>
        <v>2.1946411648102316E-3</v>
      </c>
      <c r="AE222">
        <f t="shared" si="126"/>
        <v>2.1941616941825843E-3</v>
      </c>
      <c r="AF222">
        <f t="shared" si="126"/>
        <v>2.1936602991152153E-3</v>
      </c>
      <c r="AG222">
        <f t="shared" si="126"/>
        <v>2.1931365437918363E-3</v>
      </c>
      <c r="AH222">
        <f t="shared" si="126"/>
        <v>2.1925900435842771E-3</v>
      </c>
      <c r="AI222">
        <f t="shared" si="126"/>
        <v>2.1920204734860336E-3</v>
      </c>
      <c r="AJ222">
        <f t="shared" si="126"/>
        <v>2.1914275773442116E-3</v>
      </c>
      <c r="AK222">
        <f t="shared" si="126"/>
        <v>2.1908111779481714E-3</v>
      </c>
      <c r="AL222">
        <f t="shared" si="126"/>
        <v>2.1901711880365675E-3</v>
      </c>
      <c r="AM222">
        <f t="shared" si="126"/>
        <v>2.1895076222879948E-3</v>
      </c>
      <c r="AN222">
        <f t="shared" si="126"/>
        <v>2.1888206103641435E-3</v>
      </c>
      <c r="AO222">
        <f t="shared" si="126"/>
        <v>2.1881104110781833E-3</v>
      </c>
    </row>
    <row r="223" spans="10:41" x14ac:dyDescent="0.2">
      <c r="K223">
        <f t="shared" ref="K223:AO223" si="127">K14^2*2.835149+$C$3^2*2.15*10^-13-$C$27^2*29.179762-4.86*10^-4*K14*$C$3*$C$27</f>
        <v>2.1991991089531922E-3</v>
      </c>
      <c r="L223">
        <f t="shared" si="127"/>
        <v>2.1989451625189418E-3</v>
      </c>
      <c r="M223">
        <f t="shared" si="127"/>
        <v>2.1986756255852795E-3</v>
      </c>
      <c r="N223">
        <f t="shared" si="127"/>
        <v>2.1983897876216765E-3</v>
      </c>
      <c r="O223">
        <f t="shared" si="127"/>
        <v>2.1980869282028559E-3</v>
      </c>
      <c r="P223">
        <f t="shared" si="127"/>
        <v>2.1977663195391467E-3</v>
      </c>
      <c r="Q223">
        <f t="shared" si="127"/>
        <v>2.197427229395134E-3</v>
      </c>
      <c r="R223">
        <f t="shared" si="127"/>
        <v>2.1970689244344014E-3</v>
      </c>
      <c r="S223">
        <f t="shared" si="127"/>
        <v>2.196690674031089E-3</v>
      </c>
      <c r="T223">
        <f t="shared" si="127"/>
        <v>2.1962917545920372E-3</v>
      </c>
      <c r="U223">
        <f t="shared" si="127"/>
        <v>2.195871454436575E-3</v>
      </c>
      <c r="V223">
        <f t="shared" si="127"/>
        <v>2.1954290792844532E-3</v>
      </c>
      <c r="W223">
        <f t="shared" si="127"/>
        <v>2.1949639584060788E-3</v>
      </c>
      <c r="X223">
        <f t="shared" si="127"/>
        <v>2.1944754514930729E-3</v>
      </c>
      <c r="Y223">
        <f t="shared" si="127"/>
        <v>2.1939629563112522E-3</v>
      </c>
      <c r="Z223">
        <f t="shared" si="127"/>
        <v>2.1934259172024227E-3</v>
      </c>
      <c r="AA223">
        <f t="shared" si="127"/>
        <v>2.192863834505932E-3</v>
      </c>
      <c r="AB223">
        <f t="shared" si="127"/>
        <v>2.1922762749756681E-3</v>
      </c>
      <c r="AC223">
        <f t="shared" si="127"/>
        <v>2.1916628832732484E-3</v>
      </c>
      <c r="AD223">
        <f t="shared" si="127"/>
        <v>2.1910233946233781E-3</v>
      </c>
      <c r="AE223">
        <f t="shared" si="127"/>
        <v>2.1903576487229395E-3</v>
      </c>
      <c r="AF223">
        <f t="shared" si="127"/>
        <v>2.1896656050011494E-3</v>
      </c>
      <c r="AG223">
        <f t="shared" si="127"/>
        <v>2.1889473593342404E-3</v>
      </c>
      <c r="AH223">
        <f t="shared" si="127"/>
        <v>2.1882031623244864E-3</v>
      </c>
      <c r="AI223">
        <f t="shared" si="127"/>
        <v>2.1874334392600744E-3</v>
      </c>
      <c r="AJ223">
        <f t="shared" si="127"/>
        <v>2.1866388118793028E-3</v>
      </c>
      <c r="AK223">
        <f t="shared" si="127"/>
        <v>2.185820122069877E-3</v>
      </c>
      <c r="AL223">
        <f t="shared" si="127"/>
        <v>2.1849784576416799E-3</v>
      </c>
      <c r="AM223">
        <f t="shared" si="127"/>
        <v>2.184115180319334E-3</v>
      </c>
      <c r="AN223">
        <f t="shared" si="127"/>
        <v>2.1832319561091262E-3</v>
      </c>
      <c r="AO223">
        <f t="shared" si="127"/>
        <v>2.1823307882034935E-3</v>
      </c>
    </row>
    <row r="224" spans="10:41" x14ac:dyDescent="0.2">
      <c r="K224">
        <f t="shared" ref="K224:AO224" si="128">K15^2*2.835149+$C$3^2*2.15*10^-13-$C$27^2*29.179762-4.86*10^-4*K15*$C$3*$C$27</f>
        <v>2.1980791593158916E-3</v>
      </c>
      <c r="L224">
        <f t="shared" si="128"/>
        <v>2.1977470387788082E-3</v>
      </c>
      <c r="M224">
        <f t="shared" si="128"/>
        <v>2.1973950736564234E-3</v>
      </c>
      <c r="N224">
        <f t="shared" si="128"/>
        <v>2.1970224441080345E-3</v>
      </c>
      <c r="O224">
        <f t="shared" si="128"/>
        <v>2.1966283329999826E-3</v>
      </c>
      <c r="P224">
        <f t="shared" si="128"/>
        <v>2.1962119310872737E-3</v>
      </c>
      <c r="Q224">
        <f t="shared" si="128"/>
        <v>2.1957724428977193E-3</v>
      </c>
      <c r="R224">
        <f t="shared" si="128"/>
        <v>2.1953090933856333E-3</v>
      </c>
      <c r="S224">
        <f t="shared" si="128"/>
        <v>2.1948211354272814E-3</v>
      </c>
      <c r="T224">
        <f t="shared" si="128"/>
        <v>2.1943078582357259E-3</v>
      </c>
      <c r="U224">
        <f t="shared" si="128"/>
        <v>2.1937685967785068E-3</v>
      </c>
      <c r="V224">
        <f t="shared" si="128"/>
        <v>2.1932027422877239E-3</v>
      </c>
      <c r="W224">
        <f t="shared" si="128"/>
        <v>2.1926097539585643E-3</v>
      </c>
      <c r="X224">
        <f t="shared" si="128"/>
        <v>2.1919891719391904E-3</v>
      </c>
      <c r="Y224">
        <f t="shared" si="128"/>
        <v>2.1913406317221203E-3</v>
      </c>
      <c r="Z224">
        <f t="shared" si="128"/>
        <v>2.1906638800548795E-3</v>
      </c>
      <c r="AA224">
        <f t="shared" si="128"/>
        <v>2.1899587924957557E-3</v>
      </c>
      <c r="AB224">
        <f t="shared" si="128"/>
        <v>2.1892253927489388E-3</v>
      </c>
      <c r="AC224">
        <f t="shared" si="128"/>
        <v>2.188463873922276E-3</v>
      </c>
      <c r="AD224">
        <f t="shared" si="128"/>
        <v>2.1876746218602115E-3</v>
      </c>
      <c r="AE224">
        <f t="shared" si="128"/>
        <v>2.1868582407143368E-3</v>
      </c>
      <c r="AF224">
        <f t="shared" si="128"/>
        <v>2.1860155809243003E-3</v>
      </c>
      <c r="AG224">
        <f t="shared" si="128"/>
        <v>2.1851477697926347E-3</v>
      </c>
      <c r="AH224">
        <f t="shared" si="128"/>
        <v>2.1842562448484096E-3</v>
      </c>
      <c r="AI224">
        <f t="shared" si="128"/>
        <v>2.1833427902064641E-3</v>
      </c>
      <c r="AJ224">
        <f t="shared" si="128"/>
        <v>2.1824095761413848E-3</v>
      </c>
      <c r="AK224">
        <f t="shared" si="128"/>
        <v>2.1814592021083294E-3</v>
      </c>
      <c r="AL224">
        <f t="shared" si="128"/>
        <v>2.1804947434563458E-3</v>
      </c>
      <c r="AM224">
        <f t="shared" si="128"/>
        <v>2.1795198020939017E-3</v>
      </c>
      <c r="AN224">
        <f t="shared" si="128"/>
        <v>2.1785385613810491E-3</v>
      </c>
      <c r="AO224">
        <f t="shared" si="128"/>
        <v>2.1775558455379498E-3</v>
      </c>
    </row>
    <row r="225" spans="11:41" x14ac:dyDescent="0.2">
      <c r="K225">
        <f t="shared" ref="K225:AO225" si="129">K16^2*2.835149+$C$3^2*2.15*10^-13-$C$27^2*29.179762-4.86*10^-4*K16*$C$3*$C$27</f>
        <v>2.1969799996102422E-3</v>
      </c>
      <c r="L225">
        <f t="shared" si="129"/>
        <v>2.1965729423246171E-3</v>
      </c>
      <c r="M225">
        <f t="shared" si="129"/>
        <v>2.1961422577414266E-3</v>
      </c>
      <c r="N225">
        <f t="shared" si="129"/>
        <v>2.1956870804764597E-3</v>
      </c>
      <c r="O225">
        <f t="shared" si="129"/>
        <v>2.1952065684043643E-3</v>
      </c>
      <c r="P225">
        <f t="shared" si="129"/>
        <v>2.1946999113954401E-3</v>
      </c>
      <c r="Q225">
        <f t="shared" si="129"/>
        <v>2.194166341161576E-3</v>
      </c>
      <c r="R225">
        <f t="shared" si="129"/>
        <v>2.1936051423159151E-3</v>
      </c>
      <c r="S225">
        <f t="shared" si="129"/>
        <v>2.1930156647588885E-3</v>
      </c>
      <c r="T225">
        <f t="shared" si="129"/>
        <v>2.1923973375117521E-3</v>
      </c>
      <c r="U225">
        <f t="shared" si="129"/>
        <v>2.1917496841278084E-3</v>
      </c>
      <c r="V225">
        <f t="shared" si="129"/>
        <v>2.1910723398210542E-3</v>
      </c>
      <c r="W225">
        <f t="shared" si="129"/>
        <v>2.1903650704621137E-3</v>
      </c>
      <c r="X225">
        <f t="shared" si="129"/>
        <v>2.1896277936020213E-3</v>
      </c>
      <c r="Y225">
        <f t="shared" si="129"/>
        <v>2.1888606016957136E-3</v>
      </c>
      <c r="Z225">
        <f t="shared" si="129"/>
        <v>2.1880637877089945E-3</v>
      </c>
      <c r="AA225">
        <f t="shared" si="129"/>
        <v>2.1872378733053368E-3</v>
      </c>
      <c r="AB225">
        <f t="shared" si="129"/>
        <v>2.1863836398220674E-3</v>
      </c>
      <c r="AC225">
        <f t="shared" si="129"/>
        <v>2.1855021622594439E-3</v>
      </c>
      <c r="AD225">
        <f t="shared" si="129"/>
        <v>2.1845948465207322E-3</v>
      </c>
      <c r="AE225">
        <f t="shared" si="129"/>
        <v>2.1836634701567765E-3</v>
      </c>
      <c r="AF225">
        <f t="shared" si="129"/>
        <v>2.1827102268846691E-3</v>
      </c>
      <c r="AG225">
        <f t="shared" si="129"/>
        <v>2.1817377751670195E-3</v>
      </c>
      <c r="AH225">
        <f t="shared" si="129"/>
        <v>2.1807492911560464E-3</v>
      </c>
      <c r="AI225">
        <f t="shared" si="129"/>
        <v>2.1797485263252039E-3</v>
      </c>
      <c r="AJ225">
        <f t="shared" si="129"/>
        <v>2.1787398701304563E-3</v>
      </c>
      <c r="AK225">
        <f t="shared" si="129"/>
        <v>2.1777284180635281E-3</v>
      </c>
      <c r="AL225">
        <f t="shared" si="129"/>
        <v>2.1767200454805647E-3</v>
      </c>
      <c r="AM225">
        <f t="shared" si="129"/>
        <v>2.1757214876116974E-3</v>
      </c>
      <c r="AN225">
        <f t="shared" si="129"/>
        <v>2.1747404261799122E-3</v>
      </c>
      <c r="AO225">
        <f t="shared" si="129"/>
        <v>2.1737855830815524E-3</v>
      </c>
    </row>
    <row r="226" spans="11:41" x14ac:dyDescent="0.2">
      <c r="K226">
        <f t="shared" ref="K226:AO226" si="130">K17^2*2.835149+$C$3^2*2.15*10^-13-$C$27^2*29.179762-4.86*10^-4*K17*$C$3*$C$27</f>
        <v>2.1959016298362436E-3</v>
      </c>
      <c r="L226">
        <f t="shared" si="130"/>
        <v>2.1954228731563691E-3</v>
      </c>
      <c r="M226">
        <f t="shared" si="130"/>
        <v>2.1949171778402883E-3</v>
      </c>
      <c r="N226">
        <f t="shared" si="130"/>
        <v>2.1943836967269511E-3</v>
      </c>
      <c r="O226">
        <f t="shared" si="130"/>
        <v>2.1938216344159996E-3</v>
      </c>
      <c r="P226">
        <f t="shared" si="130"/>
        <v>2.1932302604636454E-3</v>
      </c>
      <c r="Q226">
        <f t="shared" si="130"/>
        <v>2.1926089241867028E-3</v>
      </c>
      <c r="R226">
        <f t="shared" si="130"/>
        <v>2.1919570712252458E-3</v>
      </c>
      <c r="S226">
        <f t="shared" si="130"/>
        <v>2.1912742620259101E-3</v>
      </c>
      <c r="T226">
        <f t="shared" si="130"/>
        <v>2.190560192420117E-3</v>
      </c>
      <c r="U226">
        <f t="shared" si="130"/>
        <v>2.1898147164844802E-3</v>
      </c>
      <c r="V226">
        <f t="shared" si="130"/>
        <v>2.1890378718844444E-3</v>
      </c>
      <c r="W226">
        <f t="shared" si="130"/>
        <v>2.1882299079167256E-3</v>
      </c>
      <c r="X226">
        <f t="shared" si="130"/>
        <v>2.1873913164815661E-3</v>
      </c>
      <c r="Y226">
        <f t="shared" si="130"/>
        <v>2.1865228662320321E-3</v>
      </c>
      <c r="Z226">
        <f t="shared" si="130"/>
        <v>2.1856256401647672E-3</v>
      </c>
      <c r="AA226">
        <f t="shared" si="130"/>
        <v>2.1847010769346742E-3</v>
      </c>
      <c r="AB226">
        <f t="shared" si="130"/>
        <v>2.1837510161950534E-3</v>
      </c>
      <c r="AC226">
        <f t="shared" si="130"/>
        <v>2.1827777482847505E-3</v>
      </c>
      <c r="AD226">
        <f t="shared" si="130"/>
        <v>2.1817840686049394E-3</v>
      </c>
      <c r="AE226">
        <f t="shared" si="130"/>
        <v>2.1807733370502584E-3</v>
      </c>
      <c r="AF226">
        <f t="shared" si="130"/>
        <v>2.1797495428822543E-3</v>
      </c>
      <c r="AG226">
        <f t="shared" si="130"/>
        <v>2.1787173754573945E-3</v>
      </c>
      <c r="AH226">
        <f t="shared" si="130"/>
        <v>2.1776823012473966E-3</v>
      </c>
      <c r="AI226">
        <f t="shared" si="130"/>
        <v>2.1766506476162918E-3</v>
      </c>
      <c r="AJ226">
        <f t="shared" si="130"/>
        <v>2.175629693846519E-3</v>
      </c>
      <c r="AK226">
        <f t="shared" si="130"/>
        <v>2.1746277699354732E-3</v>
      </c>
      <c r="AL226">
        <f t="shared" si="130"/>
        <v>2.1736543637143361E-3</v>
      </c>
      <c r="AM226">
        <f t="shared" si="130"/>
        <v>2.172720236872721E-3</v>
      </c>
      <c r="AN226">
        <f t="shared" si="130"/>
        <v>2.1718375505057163E-3</v>
      </c>
      <c r="AO226">
        <f t="shared" si="130"/>
        <v>2.171020000834301E-3</v>
      </c>
    </row>
    <row r="227" spans="11:41" x14ac:dyDescent="0.2">
      <c r="K227">
        <f t="shared" ref="K227:AO227" si="131">K18^2*2.835149+$C$3^2*2.15*10^-13-$C$27^2*29.179762-4.86*10^-4*K18*$C$3*$C$27</f>
        <v>2.1948440499938958E-3</v>
      </c>
      <c r="L227">
        <f t="shared" si="131"/>
        <v>2.194296831274064E-3</v>
      </c>
      <c r="M227">
        <f t="shared" si="131"/>
        <v>2.1937198339530089E-3</v>
      </c>
      <c r="N227">
        <f t="shared" si="131"/>
        <v>2.1931122928595093E-3</v>
      </c>
      <c r="O227">
        <f t="shared" si="131"/>
        <v>2.1924735310348896E-3</v>
      </c>
      <c r="P227">
        <f t="shared" si="131"/>
        <v>2.1918029782918898E-3</v>
      </c>
      <c r="Q227">
        <f t="shared" si="131"/>
        <v>2.1911001919731003E-3</v>
      </c>
      <c r="R227">
        <f t="shared" si="131"/>
        <v>2.1903648801136258E-3</v>
      </c>
      <c r="S227">
        <f t="shared" si="131"/>
        <v>2.1895969272283473E-3</v>
      </c>
      <c r="T227">
        <f t="shared" si="131"/>
        <v>2.1887964229608194E-3</v>
      </c>
      <c r="U227">
        <f t="shared" si="131"/>
        <v>2.1879636938485223E-3</v>
      </c>
      <c r="V227">
        <f t="shared" si="131"/>
        <v>2.1870993384778942E-3</v>
      </c>
      <c r="W227">
        <f t="shared" si="131"/>
        <v>2.1862042663224014E-3</v>
      </c>
      <c r="X227">
        <f t="shared" si="131"/>
        <v>2.1852797405778239E-3</v>
      </c>
      <c r="Y227">
        <f t="shared" si="131"/>
        <v>2.1843274253310761E-3</v>
      </c>
      <c r="Z227">
        <f t="shared" si="131"/>
        <v>2.1833494374221976E-3</v>
      </c>
      <c r="AA227">
        <f t="shared" si="131"/>
        <v>2.1823484033837688E-3</v>
      </c>
      <c r="AB227">
        <f t="shared" si="131"/>
        <v>2.1813275218678964E-3</v>
      </c>
      <c r="AC227">
        <f t="shared" si="131"/>
        <v>2.1802906319981969E-3</v>
      </c>
      <c r="AD227">
        <f t="shared" si="131"/>
        <v>2.179242288112834E-3</v>
      </c>
      <c r="AE227">
        <f t="shared" si="131"/>
        <v>2.1781878413947822E-3</v>
      </c>
      <c r="AF227">
        <f t="shared" si="131"/>
        <v>2.1771335289170577E-3</v>
      </c>
      <c r="AG227">
        <f t="shared" si="131"/>
        <v>2.1760865706637604E-3</v>
      </c>
      <c r="AH227">
        <f t="shared" si="131"/>
        <v>2.1750552751224608E-3</v>
      </c>
      <c r="AI227">
        <f t="shared" si="131"/>
        <v>2.1740491540797294E-3</v>
      </c>
      <c r="AJ227">
        <f t="shared" si="131"/>
        <v>2.1730790472895716E-3</v>
      </c>
      <c r="AK227">
        <f t="shared" si="131"/>
        <v>2.1721572577241654E-3</v>
      </c>
      <c r="AL227">
        <f t="shared" si="131"/>
        <v>2.1712976981576606E-3</v>
      </c>
      <c r="AM227">
        <f t="shared" si="131"/>
        <v>2.1705160498769723E-3</v>
      </c>
      <c r="AN227">
        <f t="shared" si="131"/>
        <v>2.1698299343584607E-3</v>
      </c>
      <c r="AO227">
        <f t="shared" si="131"/>
        <v>2.169259098796195E-3</v>
      </c>
    </row>
    <row r="228" spans="11:41" x14ac:dyDescent="0.2">
      <c r="K228">
        <f t="shared" ref="K228:AO228" si="132">K19^2*2.835149+$C$3^2*2.15*10^-13-$C$27^2*29.179762-4.86*10^-4*K19*$C$3*$C$27</f>
        <v>2.1938072600831992E-3</v>
      </c>
      <c r="L228">
        <f t="shared" si="132"/>
        <v>2.1931948166777015E-3</v>
      </c>
      <c r="M228">
        <f t="shared" si="132"/>
        <v>2.1925502260795888E-3</v>
      </c>
      <c r="N228">
        <f t="shared" si="132"/>
        <v>2.1918728688741342E-3</v>
      </c>
      <c r="O228">
        <f t="shared" si="132"/>
        <v>2.1911622582610336E-3</v>
      </c>
      <c r="P228">
        <f t="shared" si="132"/>
        <v>2.1904180648801728E-3</v>
      </c>
      <c r="Q228">
        <f t="shared" si="132"/>
        <v>2.1896401445207683E-3</v>
      </c>
      <c r="R228">
        <f t="shared" si="132"/>
        <v>2.1888285689810553E-3</v>
      </c>
      <c r="S228">
        <f t="shared" si="132"/>
        <v>2.1879836603661985E-3</v>
      </c>
      <c r="T228">
        <f t="shared" si="132"/>
        <v>2.1871060291338601E-3</v>
      </c>
      <c r="U228">
        <f t="shared" si="132"/>
        <v>2.1861966162199341E-3</v>
      </c>
      <c r="V228">
        <f t="shared" si="132"/>
        <v>2.185256739601404E-3</v>
      </c>
      <c r="W228">
        <f t="shared" si="132"/>
        <v>2.1842881456791397E-3</v>
      </c>
      <c r="X228">
        <f t="shared" si="132"/>
        <v>2.1832930658907948E-3</v>
      </c>
      <c r="Y228">
        <f t="shared" si="132"/>
        <v>2.182274278992845E-3</v>
      </c>
      <c r="Z228">
        <f t="shared" si="132"/>
        <v>2.1812351794812867E-3</v>
      </c>
      <c r="AA228">
        <f t="shared" si="132"/>
        <v>2.1801798526526199E-3</v>
      </c>
      <c r="AB228">
        <f t="shared" si="132"/>
        <v>2.1791131568405968E-3</v>
      </c>
      <c r="AC228">
        <f t="shared" si="132"/>
        <v>2.1780408133997829E-3</v>
      </c>
      <c r="AD228">
        <f t="shared" si="132"/>
        <v>2.176969505044416E-3</v>
      </c>
      <c r="AE228">
        <f t="shared" si="132"/>
        <v>2.175906983190349E-3</v>
      </c>
      <c r="AF228">
        <f t="shared" si="132"/>
        <v>2.1748621849890779E-3</v>
      </c>
      <c r="AG228">
        <f t="shared" si="132"/>
        <v>2.1738453607861165E-3</v>
      </c>
      <c r="AH228">
        <f t="shared" si="132"/>
        <v>2.1728682127812389E-3</v>
      </c>
      <c r="AI228">
        <f t="shared" si="132"/>
        <v>2.1719440457155159E-3</v>
      </c>
      <c r="AJ228">
        <f t="shared" si="132"/>
        <v>2.1710879304596147E-3</v>
      </c>
      <c r="AK228">
        <f t="shared" si="132"/>
        <v>2.170316881429604E-3</v>
      </c>
      <c r="AL228">
        <f t="shared" si="132"/>
        <v>2.1696500488105376E-3</v>
      </c>
      <c r="AM228">
        <f t="shared" si="132"/>
        <v>2.1691089266244524E-3</v>
      </c>
      <c r="AN228">
        <f t="shared" si="132"/>
        <v>2.1687175777381452E-3</v>
      </c>
      <c r="AO228">
        <f t="shared" si="132"/>
        <v>2.1685028769672355E-3</v>
      </c>
    </row>
    <row r="229" spans="11:41" x14ac:dyDescent="0.2">
      <c r="K229">
        <f t="shared" ref="K229:AO229" si="133">K20^2*2.835149+$C$3^2*2.15*10^-13-$C$27^2*29.179762-4.86*10^-4*K20*$C$3*$C$27</f>
        <v>2.1927912601041539E-3</v>
      </c>
      <c r="L229">
        <f t="shared" si="133"/>
        <v>2.1921168293672819E-3</v>
      </c>
      <c r="M229">
        <f t="shared" si="133"/>
        <v>2.1914083542200272E-3</v>
      </c>
      <c r="N229">
        <f t="shared" si="133"/>
        <v>2.1906654247708253E-3</v>
      </c>
      <c r="O229">
        <f t="shared" si="133"/>
        <v>2.1898878160944322E-3</v>
      </c>
      <c r="P229">
        <f t="shared" si="133"/>
        <v>2.1890755202284957E-3</v>
      </c>
      <c r="Q229">
        <f t="shared" si="133"/>
        <v>2.1882287818297073E-3</v>
      </c>
      <c r="R229">
        <f t="shared" si="133"/>
        <v>2.1873481378275341E-3</v>
      </c>
      <c r="S229">
        <f t="shared" si="133"/>
        <v>2.1864344614394645E-3</v>
      </c>
      <c r="T229">
        <f t="shared" si="133"/>
        <v>2.1854890109392388E-3</v>
      </c>
      <c r="U229">
        <f t="shared" si="133"/>
        <v>2.1845134835987157E-3</v>
      </c>
      <c r="V229">
        <f t="shared" si="133"/>
        <v>2.1835100752549737E-3</v>
      </c>
      <c r="W229">
        <f t="shared" si="133"/>
        <v>2.1824815459869419E-3</v>
      </c>
      <c r="X229">
        <f t="shared" si="133"/>
        <v>2.1814312924204795E-3</v>
      </c>
      <c r="Y229">
        <f t="shared" si="133"/>
        <v>2.1803634272173399E-3</v>
      </c>
      <c r="Z229">
        <f t="shared" si="133"/>
        <v>2.1792828663420331E-3</v>
      </c>
      <c r="AA229">
        <f t="shared" si="133"/>
        <v>2.1781954247412283E-3</v>
      </c>
      <c r="AB229">
        <f t="shared" si="133"/>
        <v>2.1771079211131555E-3</v>
      </c>
      <c r="AC229">
        <f t="shared" si="133"/>
        <v>2.1760282924895079E-3</v>
      </c>
      <c r="AD229">
        <f t="shared" si="133"/>
        <v>2.1749657193996848E-3</v>
      </c>
      <c r="AE229">
        <f t="shared" si="133"/>
        <v>2.1739307624369575E-3</v>
      </c>
      <c r="AF229">
        <f t="shared" si="133"/>
        <v>2.1729355110983156E-3</v>
      </c>
      <c r="AG229">
        <f t="shared" si="133"/>
        <v>2.1719937458244631E-3</v>
      </c>
      <c r="AH229">
        <f t="shared" si="133"/>
        <v>2.1711211142237305E-3</v>
      </c>
      <c r="AI229">
        <f t="shared" si="133"/>
        <v>2.1703353225236517E-3</v>
      </c>
      <c r="AJ229">
        <f t="shared" si="133"/>
        <v>2.1696563433566481E-3</v>
      </c>
      <c r="AK229">
        <f t="shared" si="133"/>
        <v>2.1691066410517894E-3</v>
      </c>
      <c r="AL229">
        <f t="shared" si="133"/>
        <v>2.1687114156729668E-3</v>
      </c>
      <c r="AM229">
        <f t="shared" si="133"/>
        <v>2.1684988671151597E-3</v>
      </c>
      <c r="AN229">
        <f t="shared" si="133"/>
        <v>2.1685004806447704E-3</v>
      </c>
      <c r="AO229">
        <f t="shared" si="133"/>
        <v>2.1687513353474213E-3</v>
      </c>
    </row>
    <row r="230" spans="11:41" x14ac:dyDescent="0.2">
      <c r="K230">
        <f t="shared" ref="K230:AO230" si="134">K21^2*2.835149+$C$3^2*2.15*10^-13-$C$27^2*29.179762-4.86*10^-4*K21*$C$3*$C$27</f>
        <v>2.1917960500567593E-3</v>
      </c>
      <c r="L230">
        <f t="shared" si="134"/>
        <v>2.1910628693428053E-3</v>
      </c>
      <c r="M230">
        <f t="shared" si="134"/>
        <v>2.1902942183743249E-3</v>
      </c>
      <c r="N230">
        <f t="shared" si="134"/>
        <v>2.1894899605495828E-3</v>
      </c>
      <c r="O230">
        <f t="shared" si="134"/>
        <v>2.1886502045350849E-3</v>
      </c>
      <c r="P230">
        <f t="shared" si="134"/>
        <v>2.1877753443368571E-3</v>
      </c>
      <c r="Q230">
        <f t="shared" si="134"/>
        <v>2.1868661038999164E-3</v>
      </c>
      <c r="R230">
        <f t="shared" si="134"/>
        <v>2.1859235866530614E-3</v>
      </c>
      <c r="S230">
        <f t="shared" si="134"/>
        <v>2.1849493304481452E-3</v>
      </c>
      <c r="T230">
        <f t="shared" si="134"/>
        <v>2.1839453683769553E-3</v>
      </c>
      <c r="U230">
        <f t="shared" si="134"/>
        <v>2.1829142959848675E-3</v>
      </c>
      <c r="V230">
        <f t="shared" si="134"/>
        <v>2.1818593454386026E-3</v>
      </c>
      <c r="W230">
        <f t="shared" si="134"/>
        <v>2.180784467245807E-3</v>
      </c>
      <c r="X230">
        <f t="shared" si="134"/>
        <v>2.1796944201668772E-3</v>
      </c>
      <c r="Y230">
        <f t="shared" si="134"/>
        <v>2.1785948700045596E-3</v>
      </c>
      <c r="Z230">
        <f t="shared" si="134"/>
        <v>2.1774924980044377E-3</v>
      </c>
      <c r="AA230">
        <f t="shared" si="134"/>
        <v>2.1763951196495926E-3</v>
      </c>
      <c r="AB230">
        <f t="shared" si="134"/>
        <v>2.1753118146855708E-3</v>
      </c>
      <c r="AC230">
        <f t="shared" si="134"/>
        <v>2.1742530692673723E-3</v>
      </c>
      <c r="AD230">
        <f t="shared" si="134"/>
        <v>2.1732309311786407E-3</v>
      </c>
      <c r="AE230">
        <f t="shared" si="134"/>
        <v>2.1722591791346079E-3</v>
      </c>
      <c r="AF230">
        <f t="shared" si="134"/>
        <v>2.1713535072447705E-3</v>
      </c>
      <c r="AG230">
        <f t="shared" si="134"/>
        <v>2.1705317257787998E-3</v>
      </c>
      <c r="AH230">
        <f t="shared" si="134"/>
        <v>2.1698139794499357E-3</v>
      </c>
      <c r="AI230">
        <f t="shared" si="134"/>
        <v>2.1692229845041364E-3</v>
      </c>
      <c r="AJ230">
        <f t="shared" si="134"/>
        <v>2.1687842859806719E-3</v>
      </c>
      <c r="AK230">
        <f t="shared" si="134"/>
        <v>2.1685265365907211E-3</v>
      </c>
      <c r="AL230">
        <f t="shared" si="134"/>
        <v>2.1684817987449498E-3</v>
      </c>
      <c r="AM230">
        <f t="shared" si="134"/>
        <v>2.1686858713490954E-3</v>
      </c>
      <c r="AN230">
        <f t="shared" si="134"/>
        <v>2.1691786430783361E-3</v>
      </c>
      <c r="AO230">
        <f t="shared" si="134"/>
        <v>2.1700044739367537E-3</v>
      </c>
    </row>
    <row r="231" spans="11:41" x14ac:dyDescent="0.2">
      <c r="K231">
        <f t="shared" ref="K231:AO231" si="135">K22^2*2.835149+$C$3^2*2.15*10^-13-$C$27^2*29.179762-4.86*10^-4*K22*$C$3*$C$27</f>
        <v>2.1908216299410159E-3</v>
      </c>
      <c r="L231">
        <f t="shared" si="135"/>
        <v>2.1900329366042713E-3</v>
      </c>
      <c r="M231">
        <f t="shared" si="135"/>
        <v>2.1892078185424811E-3</v>
      </c>
      <c r="N231">
        <f t="shared" si="135"/>
        <v>2.1883464762104073E-3</v>
      </c>
      <c r="O231">
        <f t="shared" si="135"/>
        <v>2.1874494235829918E-3</v>
      </c>
      <c r="P231">
        <f t="shared" si="135"/>
        <v>2.1865175372052579E-3</v>
      </c>
      <c r="Q231">
        <f t="shared" si="135"/>
        <v>2.1855521107313966E-3</v>
      </c>
      <c r="R231">
        <f t="shared" si="135"/>
        <v>2.184554915457639E-3</v>
      </c>
      <c r="S231">
        <f t="shared" si="135"/>
        <v>2.1835282673922413E-3</v>
      </c>
      <c r="T231">
        <f t="shared" si="135"/>
        <v>2.1824751014470102E-3</v>
      </c>
      <c r="U231">
        <f t="shared" si="135"/>
        <v>2.181399053378389E-3</v>
      </c>
      <c r="V231">
        <f t="shared" si="135"/>
        <v>2.1803045501522919E-3</v>
      </c>
      <c r="W231">
        <f t="shared" si="135"/>
        <v>2.1791969094557351E-3</v>
      </c>
      <c r="X231">
        <f t="shared" si="135"/>
        <v>2.178082449129988E-3</v>
      </c>
      <c r="Y231">
        <f t="shared" si="135"/>
        <v>2.1769686073545044E-3</v>
      </c>
      <c r="Z231">
        <f t="shared" si="135"/>
        <v>2.1758640744685E-3</v>
      </c>
      <c r="AA231">
        <f t="shared" si="135"/>
        <v>2.1747789373777141E-3</v>
      </c>
      <c r="AB231">
        <f t="shared" si="135"/>
        <v>2.173724837557844E-3</v>
      </c>
      <c r="AC231">
        <f t="shared" si="135"/>
        <v>2.1727151437333759E-3</v>
      </c>
      <c r="AD231">
        <f t="shared" si="135"/>
        <v>2.1717651403812834E-3</v>
      </c>
      <c r="AE231">
        <f t="shared" si="135"/>
        <v>2.1708922332833009E-3</v>
      </c>
      <c r="AF231">
        <f t="shared" si="135"/>
        <v>2.1701161734284432E-3</v>
      </c>
      <c r="AG231">
        <f t="shared" si="135"/>
        <v>2.1694593006491274E-3</v>
      </c>
      <c r="AH231">
        <f t="shared" si="135"/>
        <v>2.1689468084598552E-3</v>
      </c>
      <c r="AI231">
        <f t="shared" si="135"/>
        <v>2.1686070316569704E-3</v>
      </c>
      <c r="AJ231">
        <f t="shared" si="135"/>
        <v>2.168471758331686E-3</v>
      </c>
      <c r="AK231">
        <f t="shared" si="135"/>
        <v>2.1685765680463996E-3</v>
      </c>
      <c r="AL231">
        <f t="shared" si="135"/>
        <v>2.1689611980264855E-3</v>
      </c>
      <c r="AM231">
        <f t="shared" si="135"/>
        <v>2.1696699393262595E-3</v>
      </c>
      <c r="AN231">
        <f t="shared" si="135"/>
        <v>2.1707520650388417E-3</v>
      </c>
      <c r="AO231">
        <f t="shared" si="135"/>
        <v>2.1722622927352318E-3</v>
      </c>
    </row>
    <row r="232" spans="11:41" x14ac:dyDescent="0.2">
      <c r="K232">
        <f t="shared" ref="K232:AO232" si="136">K23^2*2.835149+$C$3^2*2.15*10^-13-$C$27^2*29.179762-4.86*10^-4*K23*$C$3*$C$27</f>
        <v>2.1898679997569229E-3</v>
      </c>
      <c r="L232">
        <f t="shared" si="136"/>
        <v>2.1890270311516803E-3</v>
      </c>
      <c r="M232">
        <f t="shared" si="136"/>
        <v>2.1881491547244961E-3</v>
      </c>
      <c r="N232">
        <f t="shared" si="136"/>
        <v>2.1872349717532982E-3</v>
      </c>
      <c r="O232">
        <f t="shared" si="136"/>
        <v>2.1862854732381531E-3</v>
      </c>
      <c r="P232">
        <f t="shared" si="136"/>
        <v>2.1853020988336974E-3</v>
      </c>
      <c r="Q232">
        <f t="shared" si="136"/>
        <v>2.1842868023241469E-3</v>
      </c>
      <c r="R232">
        <f t="shared" si="136"/>
        <v>2.183242124241265E-3</v>
      </c>
      <c r="S232">
        <f t="shared" si="136"/>
        <v>2.1821712722717517E-3</v>
      </c>
      <c r="T232">
        <f t="shared" si="136"/>
        <v>2.181078210149403E-3</v>
      </c>
      <c r="U232">
        <f t="shared" si="136"/>
        <v>2.1799677557792808E-3</v>
      </c>
      <c r="V232">
        <f t="shared" si="136"/>
        <v>2.1788456893960407E-3</v>
      </c>
      <c r="W232">
        <f t="shared" si="136"/>
        <v>2.1777188726167266E-3</v>
      </c>
      <c r="X232">
        <f t="shared" si="136"/>
        <v>2.1765953793098122E-3</v>
      </c>
      <c r="Y232">
        <f t="shared" si="136"/>
        <v>2.1754846392671753E-3</v>
      </c>
      <c r="Z232">
        <f t="shared" si="136"/>
        <v>2.17439759573422E-3</v>
      </c>
      <c r="AA232">
        <f t="shared" si="136"/>
        <v>2.1733468779255925E-3</v>
      </c>
      <c r="AB232">
        <f t="shared" si="136"/>
        <v>2.1723469897299745E-3</v>
      </c>
      <c r="AC232">
        <f t="shared" si="136"/>
        <v>2.1714145158875193E-3</v>
      </c>
      <c r="AD232">
        <f t="shared" si="136"/>
        <v>2.1705683470076135E-3</v>
      </c>
      <c r="AE232">
        <f t="shared" si="136"/>
        <v>2.1698299248830359E-3</v>
      </c>
      <c r="AF232">
        <f t="shared" si="136"/>
        <v>2.1692235096493328E-3</v>
      </c>
      <c r="AG232">
        <f t="shared" si="136"/>
        <v>2.1687764704354452E-3</v>
      </c>
      <c r="AH232">
        <f t="shared" si="136"/>
        <v>2.1685196012534882E-3</v>
      </c>
      <c r="AI232">
        <f t="shared" si="136"/>
        <v>2.1684874639821537E-3</v>
      </c>
      <c r="AJ232">
        <f t="shared" si="136"/>
        <v>2.1687187604096905E-3</v>
      </c>
      <c r="AK232">
        <f t="shared" si="136"/>
        <v>2.1692567354188244E-3</v>
      </c>
      <c r="AL232">
        <f t="shared" si="136"/>
        <v>2.1701496135175737E-3</v>
      </c>
      <c r="AM232">
        <f t="shared" si="136"/>
        <v>2.1714510710466508E-3</v>
      </c>
      <c r="AN232">
        <f t="shared" si="136"/>
        <v>2.1732207465262883E-3</v>
      </c>
      <c r="AO232">
        <f t="shared" si="136"/>
        <v>2.175524791742856E-3</v>
      </c>
    </row>
    <row r="233" spans="11:41" x14ac:dyDescent="0.2">
      <c r="K233">
        <f t="shared" ref="K233:AO233" si="137">K24^2*2.835149+$C$3^2*2.15*10^-13-$C$27^2*29.179762-4.86*10^-4*K24*$C$3*$C$27</f>
        <v>2.1889351595044816E-3</v>
      </c>
      <c r="L233">
        <f t="shared" si="137"/>
        <v>2.1880451529850318E-3</v>
      </c>
      <c r="M233">
        <f t="shared" si="137"/>
        <v>2.1871182269203701E-3</v>
      </c>
      <c r="N233">
        <f t="shared" si="137"/>
        <v>2.1861554471782558E-3</v>
      </c>
      <c r="O233">
        <f t="shared" si="137"/>
        <v>2.1851583535005686E-3</v>
      </c>
      <c r="P233">
        <f t="shared" si="137"/>
        <v>2.1841290292221767E-3</v>
      </c>
      <c r="Q233">
        <f t="shared" si="137"/>
        <v>2.1830701786781682E-3</v>
      </c>
      <c r="R233">
        <f t="shared" si="137"/>
        <v>2.1819852130039409E-3</v>
      </c>
      <c r="S233">
        <f t="shared" si="137"/>
        <v>2.1808783450866769E-3</v>
      </c>
      <c r="T233">
        <f t="shared" si="137"/>
        <v>2.1797546944841337E-3</v>
      </c>
      <c r="U233">
        <f t="shared" si="137"/>
        <v>2.1786204031875428E-3</v>
      </c>
      <c r="V233">
        <f t="shared" si="137"/>
        <v>2.177482763169849E-3</v>
      </c>
      <c r="W233">
        <f t="shared" si="137"/>
        <v>2.1763503567287811E-3</v>
      </c>
      <c r="X233">
        <f t="shared" si="137"/>
        <v>2.1752332107063503E-3</v>
      </c>
      <c r="Y233">
        <f t="shared" si="137"/>
        <v>2.1741429657425706E-3</v>
      </c>
      <c r="Z233">
        <f t="shared" si="137"/>
        <v>2.1730930618015982E-3</v>
      </c>
      <c r="AA233">
        <f t="shared" si="137"/>
        <v>2.1720989412932273E-3</v>
      </c>
      <c r="AB233">
        <f t="shared" si="137"/>
        <v>2.1711782712019621E-3</v>
      </c>
      <c r="AC233">
        <f t="shared" si="137"/>
        <v>2.1703511857298018E-3</v>
      </c>
      <c r="AD233">
        <f t="shared" si="137"/>
        <v>2.1696405510576305E-3</v>
      </c>
      <c r="AE233">
        <f t="shared" si="137"/>
        <v>2.1690722539338134E-3</v>
      </c>
      <c r="AF233">
        <f t="shared" si="137"/>
        <v>2.1686755159074397E-3</v>
      </c>
      <c r="AG233">
        <f t="shared" si="137"/>
        <v>2.1684832351377536E-3</v>
      </c>
      <c r="AH233">
        <f t="shared" si="137"/>
        <v>2.1685323578308348E-3</v>
      </c>
      <c r="AI233">
        <f t="shared" si="137"/>
        <v>2.1688642814796867E-3</v>
      </c>
      <c r="AJ233">
        <f t="shared" si="137"/>
        <v>2.1695252922146854E-3</v>
      </c>
      <c r="AK233">
        <f t="shared" si="137"/>
        <v>2.170567038707996E-3</v>
      </c>
      <c r="AL233">
        <f t="shared" si="137"/>
        <v>2.1720470452182149E-3</v>
      </c>
      <c r="AM233">
        <f t="shared" si="137"/>
        <v>2.1740292665102709E-3</v>
      </c>
      <c r="AN233">
        <f t="shared" si="137"/>
        <v>2.1765846875406755E-3</v>
      </c>
      <c r="AO233">
        <f t="shared" si="137"/>
        <v>2.1797919709596256E-3</v>
      </c>
    </row>
    <row r="234" spans="11:41" x14ac:dyDescent="0.2">
      <c r="K234">
        <f t="shared" ref="K234:AO234" si="138">K25^2*2.835149+$C$3^2*2.15*10^-13-$C$27^2*29.179762-4.86*10^-4*K25*$C$3*$C$27</f>
        <v>2.188023109183691E-3</v>
      </c>
      <c r="L234">
        <f t="shared" si="138"/>
        <v>2.1870873021043262E-3</v>
      </c>
      <c r="M234">
        <f t="shared" si="138"/>
        <v>2.186115035130103E-3</v>
      </c>
      <c r="N234">
        <f t="shared" si="138"/>
        <v>2.1851079024852796E-3</v>
      </c>
      <c r="O234">
        <f t="shared" si="138"/>
        <v>2.1840680643702383E-3</v>
      </c>
      <c r="P234">
        <f t="shared" si="138"/>
        <v>2.1829983283706946E-3</v>
      </c>
      <c r="Q234">
        <f t="shared" si="138"/>
        <v>2.1819022397934597E-3</v>
      </c>
      <c r="R234">
        <f t="shared" si="138"/>
        <v>2.1807841817456661E-3</v>
      </c>
      <c r="S234">
        <f t="shared" si="138"/>
        <v>2.1796494858370165E-3</v>
      </c>
      <c r="T234">
        <f t="shared" si="138"/>
        <v>2.1785045544512028E-3</v>
      </c>
      <c r="U234">
        <f t="shared" si="138"/>
        <v>2.1773569956031746E-3</v>
      </c>
      <c r="V234">
        <f t="shared" si="138"/>
        <v>2.1762157714737174E-3</v>
      </c>
      <c r="W234">
        <f t="shared" si="138"/>
        <v>2.175091361791899E-3</v>
      </c>
      <c r="X234">
        <f t="shared" si="138"/>
        <v>2.1739959433196014E-3</v>
      </c>
      <c r="Y234">
        <f t="shared" si="138"/>
        <v>2.1729435867806918E-3</v>
      </c>
      <c r="Z234">
        <f t="shared" si="138"/>
        <v>2.1719504726706346E-3</v>
      </c>
      <c r="AA234">
        <f t="shared" si="138"/>
        <v>2.1710351274806194E-3</v>
      </c>
      <c r="AB234">
        <f t="shared" si="138"/>
        <v>2.1702186819738075E-3</v>
      </c>
      <c r="AC234">
        <f t="shared" si="138"/>
        <v>2.1695251532602242E-3</v>
      </c>
      <c r="AD234">
        <f t="shared" si="138"/>
        <v>2.1689817525313345E-3</v>
      </c>
      <c r="AE234">
        <f t="shared" si="138"/>
        <v>2.168619220435633E-3</v>
      </c>
      <c r="AF234">
        <f t="shared" si="138"/>
        <v>2.168472192202764E-3</v>
      </c>
      <c r="AG234">
        <f t="shared" si="138"/>
        <v>2.168579594756052E-3</v>
      </c>
      <c r="AH234">
        <f t="shared" si="138"/>
        <v>2.1689850781918948E-3</v>
      </c>
      <c r="AI234">
        <f t="shared" si="138"/>
        <v>2.1697374841495682E-3</v>
      </c>
      <c r="AJ234">
        <f t="shared" si="138"/>
        <v>2.1708913537466707E-3</v>
      </c>
      <c r="AK234">
        <f t="shared" si="138"/>
        <v>2.1725074779139143E-3</v>
      </c>
      <c r="AL234">
        <f t="shared" si="138"/>
        <v>2.1746534931284082E-3</v>
      </c>
      <c r="AM234">
        <f t="shared" si="138"/>
        <v>2.1774045257171187E-3</v>
      </c>
      <c r="AN234">
        <f t="shared" si="138"/>
        <v>2.1808438880820025E-3</v>
      </c>
      <c r="AO234">
        <f t="shared" si="138"/>
        <v>2.1850638303855421E-3</v>
      </c>
    </row>
    <row r="235" spans="11:41" x14ac:dyDescent="0.2">
      <c r="K235">
        <f t="shared" ref="K235:AO235" si="139">K26^2*2.835149+$C$3^2*2.15*10^-13-$C$27^2*29.179762-4.86*10^-4*K26*$C$3*$C$27</f>
        <v>2.1871318487945517E-3</v>
      </c>
      <c r="L235">
        <f t="shared" si="139"/>
        <v>2.1861534785095637E-3</v>
      </c>
      <c r="M235">
        <f t="shared" si="139"/>
        <v>2.1851395793536948E-3</v>
      </c>
      <c r="N235">
        <f t="shared" si="139"/>
        <v>2.1840923376743701E-3</v>
      </c>
      <c r="O235">
        <f t="shared" si="139"/>
        <v>2.1830146058471629E-3</v>
      </c>
      <c r="P235">
        <f t="shared" si="139"/>
        <v>2.181909996279251E-3</v>
      </c>
      <c r="Q235">
        <f t="shared" si="139"/>
        <v>2.1807829856700222E-3</v>
      </c>
      <c r="R235">
        <f t="shared" si="139"/>
        <v>2.1796390304664403E-3</v>
      </c>
      <c r="S235">
        <f t="shared" si="139"/>
        <v>2.1784846945227714E-3</v>
      </c>
      <c r="T235">
        <f t="shared" si="139"/>
        <v>2.1773277900506097E-3</v>
      </c>
      <c r="U235">
        <f t="shared" si="139"/>
        <v>2.1761775330261762E-3</v>
      </c>
      <c r="V235">
        <f t="shared" si="139"/>
        <v>2.1750447143076453E-3</v>
      </c>
      <c r="W235">
        <f t="shared" si="139"/>
        <v>2.1739418878060799E-3</v>
      </c>
      <c r="X235">
        <f t="shared" si="139"/>
        <v>2.172883577149566E-3</v>
      </c>
      <c r="Y235">
        <f t="shared" si="139"/>
        <v>2.1718865023815383E-3</v>
      </c>
      <c r="Z235">
        <f t="shared" si="139"/>
        <v>2.1709698283413287E-3</v>
      </c>
      <c r="AA235">
        <f t="shared" si="139"/>
        <v>2.1701554364877678E-3</v>
      </c>
      <c r="AB235">
        <f t="shared" si="139"/>
        <v>2.1694682220455104E-3</v>
      </c>
      <c r="AC235">
        <f t="shared" si="139"/>
        <v>2.1689364184787857E-3</v>
      </c>
      <c r="AD235">
        <f t="shared" si="139"/>
        <v>2.1685919514287263E-3</v>
      </c>
      <c r="AE235">
        <f t="shared" si="139"/>
        <v>2.1684708243884946E-3</v>
      </c>
      <c r="AF235">
        <f t="shared" si="139"/>
        <v>2.168613538535306E-3</v>
      </c>
      <c r="AG235">
        <f t="shared" si="139"/>
        <v>2.1690655492903415E-3</v>
      </c>
      <c r="AH235">
        <f t="shared" si="139"/>
        <v>2.1698777623366688E-3</v>
      </c>
      <c r="AI235">
        <f t="shared" si="139"/>
        <v>2.1711070719917991E-3</v>
      </c>
      <c r="AJ235">
        <f t="shared" si="139"/>
        <v>2.1728169450056459E-3</v>
      </c>
      <c r="AK235">
        <f t="shared" si="139"/>
        <v>2.175078053036579E-3</v>
      </c>
      <c r="AL235">
        <f t="shared" si="139"/>
        <v>2.1779689572481551E-3</v>
      </c>
      <c r="AM235">
        <f t="shared" si="139"/>
        <v>2.1815768486671949E-3</v>
      </c>
      <c r="AN235">
        <f t="shared" si="139"/>
        <v>2.1859983481502701E-3</v>
      </c>
      <c r="AO235">
        <f t="shared" si="139"/>
        <v>2.191340370020604E-3</v>
      </c>
    </row>
    <row r="236" spans="11:41" x14ac:dyDescent="0.2">
      <c r="K236">
        <f t="shared" ref="K236:AO236" si="140">K27^2*2.835149+$C$3^2*2.15*10^-13-$C$27^2*29.179762-4.86*10^-4*K27*$C$3*$C$27</f>
        <v>2.1862613783370632E-3</v>
      </c>
      <c r="L236">
        <f t="shared" si="140"/>
        <v>2.1852436822007437E-3</v>
      </c>
      <c r="M236">
        <f t="shared" si="140"/>
        <v>2.1841918595911455E-3</v>
      </c>
      <c r="N236">
        <f t="shared" si="140"/>
        <v>2.1831087527455269E-3</v>
      </c>
      <c r="O236">
        <f t="shared" si="140"/>
        <v>2.1819979779313416E-3</v>
      </c>
      <c r="P236">
        <f t="shared" si="140"/>
        <v>2.1808640329478478E-3</v>
      </c>
      <c r="Q236">
        <f t="shared" si="140"/>
        <v>2.1797124163078548E-3</v>
      </c>
      <c r="R236">
        <f t="shared" si="140"/>
        <v>2.1785497591662638E-3</v>
      </c>
      <c r="S236">
        <f t="shared" si="140"/>
        <v>2.1773839711439406E-3</v>
      </c>
      <c r="T236">
        <f t="shared" si="140"/>
        <v>2.176224401282355E-3</v>
      </c>
      <c r="U236">
        <f t="shared" si="140"/>
        <v>2.175082015456548E-3</v>
      </c>
      <c r="V236">
        <f t="shared" si="140"/>
        <v>2.1739695916716331E-3</v>
      </c>
      <c r="W236">
        <f t="shared" si="140"/>
        <v>2.1729019347713242E-3</v>
      </c>
      <c r="X236">
        <f t="shared" si="140"/>
        <v>2.171896112196244E-3</v>
      </c>
      <c r="Y236">
        <f t="shared" si="140"/>
        <v>2.1709717125451096E-3</v>
      </c>
      <c r="Z236">
        <f t="shared" si="140"/>
        <v>2.1701511288136806E-3</v>
      </c>
      <c r="AA236">
        <f t="shared" si="140"/>
        <v>2.1694598683146731E-3</v>
      </c>
      <c r="AB236">
        <f t="shared" si="140"/>
        <v>2.1689268914170706E-3</v>
      </c>
      <c r="AC236">
        <f t="shared" si="140"/>
        <v>2.1685849813854862E-3</v>
      </c>
      <c r="AD236">
        <f t="shared" si="140"/>
        <v>2.1684711477498041E-3</v>
      </c>
      <c r="AE236">
        <f t="shared" si="140"/>
        <v>2.1686270657923987E-3</v>
      </c>
      <c r="AF236">
        <f t="shared" si="140"/>
        <v>2.1690995549050645E-3</v>
      </c>
      <c r="AG236">
        <f t="shared" si="140"/>
        <v>2.169941098740621E-3</v>
      </c>
      <c r="AH236">
        <f t="shared" si="140"/>
        <v>2.1712104102651567E-3</v>
      </c>
      <c r="AI236">
        <f t="shared" si="140"/>
        <v>2.1729730450063788E-3</v>
      </c>
      <c r="AJ236">
        <f t="shared" si="140"/>
        <v>2.1753020659916115E-3</v>
      </c>
      <c r="AK236">
        <f t="shared" si="140"/>
        <v>2.1782787640759905E-3</v>
      </c>
      <c r="AL236">
        <f t="shared" si="140"/>
        <v>2.1819934375774549E-3</v>
      </c>
      <c r="AM236">
        <f t="shared" si="140"/>
        <v>2.1865462353604982E-3</v>
      </c>
      <c r="AN236">
        <f t="shared" si="140"/>
        <v>2.1920480677454779E-3</v>
      </c>
      <c r="AO236">
        <f t="shared" si="140"/>
        <v>2.1986215898648115E-3</v>
      </c>
    </row>
    <row r="237" spans="11:41" x14ac:dyDescent="0.2">
      <c r="K237">
        <f t="shared" ref="K237:AO237" si="141">K28^2*2.835149+$C$3^2*2.15*10^-13-$C$27^2*29.179762-4.86*10^-4*K28*$C$3*$C$27</f>
        <v>2.1854116978112254E-3</v>
      </c>
      <c r="L237">
        <f t="shared" si="141"/>
        <v>2.1843579131778667E-3</v>
      </c>
      <c r="M237">
        <f t="shared" si="141"/>
        <v>2.1832718758424551E-3</v>
      </c>
      <c r="N237">
        <f t="shared" si="141"/>
        <v>2.1821571476987505E-3</v>
      </c>
      <c r="O237">
        <f t="shared" si="141"/>
        <v>2.181018180622774E-3</v>
      </c>
      <c r="P237">
        <f t="shared" si="141"/>
        <v>2.1798604383764827E-3</v>
      </c>
      <c r="Q237">
        <f t="shared" si="141"/>
        <v>2.1786905317069585E-3</v>
      </c>
      <c r="R237">
        <f t="shared" si="141"/>
        <v>2.1775163678451363E-3</v>
      </c>
      <c r="S237">
        <f t="shared" si="141"/>
        <v>2.1763473157005247E-3</v>
      </c>
      <c r="T237">
        <f t="shared" si="141"/>
        <v>2.1751943881464383E-3</v>
      </c>
      <c r="U237">
        <f t="shared" si="141"/>
        <v>2.17407044289429E-3</v>
      </c>
      <c r="V237">
        <f t="shared" si="141"/>
        <v>2.172990403565681E-3</v>
      </c>
      <c r="W237">
        <f t="shared" si="141"/>
        <v>2.1719715026876319E-3</v>
      </c>
      <c r="X237">
        <f t="shared" si="141"/>
        <v>2.1710335484596351E-3</v>
      </c>
      <c r="Y237">
        <f t="shared" si="141"/>
        <v>2.1701992172714069E-3</v>
      </c>
      <c r="Z237">
        <f t="shared" si="141"/>
        <v>2.1694943740876902E-3</v>
      </c>
      <c r="AA237">
        <f t="shared" si="141"/>
        <v>2.1689484229613348E-3</v>
      </c>
      <c r="AB237">
        <f t="shared" si="141"/>
        <v>2.1685946900884883E-3</v>
      </c>
      <c r="AC237">
        <f t="shared" si="141"/>
        <v>2.1684708419803266E-3</v>
      </c>
      <c r="AD237">
        <f t="shared" si="141"/>
        <v>2.1686193414945697E-3</v>
      </c>
      <c r="AE237">
        <f t="shared" si="141"/>
        <v>2.1690879446473444E-3</v>
      </c>
      <c r="AF237">
        <f t="shared" si="141"/>
        <v>2.1699302413120411E-3</v>
      </c>
      <c r="AG237">
        <f t="shared" si="141"/>
        <v>2.1712062431068911E-3</v>
      </c>
      <c r="AH237">
        <f t="shared" si="141"/>
        <v>2.1729830219773582E-3</v>
      </c>
      <c r="AI237">
        <f t="shared" si="141"/>
        <v>2.1753354031933082E-3</v>
      </c>
      <c r="AJ237">
        <f t="shared" si="141"/>
        <v>2.1783467167045679E-3</v>
      </c>
      <c r="AK237">
        <f t="shared" si="141"/>
        <v>2.1821096110321483E-3</v>
      </c>
      <c r="AL237">
        <f t="shared" si="141"/>
        <v>2.1867269341163073E-3</v>
      </c>
      <c r="AM237">
        <f t="shared" si="141"/>
        <v>2.1923126857970304E-3</v>
      </c>
      <c r="AN237">
        <f t="shared" si="141"/>
        <v>2.1989930468676267E-3</v>
      </c>
      <c r="AO237">
        <f t="shared" si="141"/>
        <v>2.2069074899181652E-3</v>
      </c>
    </row>
    <row r="238" spans="11:41" x14ac:dyDescent="0.2">
      <c r="K238">
        <f t="shared" ref="K238:AO238" si="142">K29^2*2.835149+$C$3^2*2.15*10^-13-$C$27^2*29.179762-4.86*10^-4*K29*$C$3*$C$27</f>
        <v>2.1845828072170389E-3</v>
      </c>
      <c r="L238">
        <f t="shared" si="142"/>
        <v>2.1834961714409327E-3</v>
      </c>
      <c r="M238">
        <f t="shared" si="142"/>
        <v>2.1823796281076231E-3</v>
      </c>
      <c r="N238">
        <f t="shared" si="142"/>
        <v>2.1812375225340407E-3</v>
      </c>
      <c r="O238">
        <f t="shared" si="142"/>
        <v>2.1800752139214609E-3</v>
      </c>
      <c r="P238">
        <f t="shared" si="142"/>
        <v>2.1788992125651566E-3</v>
      </c>
      <c r="Q238">
        <f t="shared" si="142"/>
        <v>2.1777173318673322E-3</v>
      </c>
      <c r="R238">
        <f t="shared" si="142"/>
        <v>2.1765388565030586E-3</v>
      </c>
      <c r="S238">
        <f t="shared" si="142"/>
        <v>2.1753747281925235E-3</v>
      </c>
      <c r="T238">
        <f t="shared" si="142"/>
        <v>2.1742377506428594E-3</v>
      </c>
      <c r="U238">
        <f t="shared" si="142"/>
        <v>2.1731428153394018E-3</v>
      </c>
      <c r="V238">
        <f t="shared" si="142"/>
        <v>2.1721071499897875E-3</v>
      </c>
      <c r="W238">
        <f t="shared" si="142"/>
        <v>2.1711505915550022E-3</v>
      </c>
      <c r="X238">
        <f t="shared" si="142"/>
        <v>2.1702958859397391E-3</v>
      </c>
      <c r="Y238">
        <f t="shared" si="142"/>
        <v>2.1695690165604289E-3</v>
      </c>
      <c r="Z238">
        <f t="shared" si="142"/>
        <v>2.1689995641633584E-3</v>
      </c>
      <c r="AA238">
        <f t="shared" si="142"/>
        <v>2.1686211004277537E-3</v>
      </c>
      <c r="AB238">
        <f t="shared" si="142"/>
        <v>2.1684716180597635E-3</v>
      </c>
      <c r="AC238">
        <f t="shared" si="142"/>
        <v>2.1685940002633061E-3</v>
      </c>
      <c r="AD238">
        <f t="shared" si="142"/>
        <v>2.1690365326630218E-3</v>
      </c>
      <c r="AE238">
        <f t="shared" si="142"/>
        <v>2.1698534609533326E-3</v>
      </c>
      <c r="AF238">
        <f t="shared" si="142"/>
        <v>2.1711055977562351E-3</v>
      </c>
      <c r="AG238">
        <f t="shared" si="142"/>
        <v>2.1728609823891513E-3</v>
      </c>
      <c r="AH238">
        <f t="shared" si="142"/>
        <v>2.175195597473274E-3</v>
      </c>
      <c r="AI238">
        <f t="shared" si="142"/>
        <v>2.1781941465525865E-3</v>
      </c>
      <c r="AJ238">
        <f t="shared" si="142"/>
        <v>2.1819508971445143E-3</v>
      </c>
      <c r="AK238">
        <f t="shared" si="142"/>
        <v>2.1865705939050533E-3</v>
      </c>
      <c r="AL238">
        <f t="shared" si="142"/>
        <v>2.1921694468647127E-3</v>
      </c>
      <c r="AM238">
        <f t="shared" si="142"/>
        <v>2.1988761999767901E-3</v>
      </c>
      <c r="AN238">
        <f t="shared" si="142"/>
        <v>2.2068332855167158E-3</v>
      </c>
      <c r="AO238">
        <f t="shared" si="142"/>
        <v>2.2161980701806655E-3</v>
      </c>
    </row>
    <row r="239" spans="11:41" x14ac:dyDescent="0.2">
      <c r="K239">
        <f t="shared" ref="K239:AO239" si="143">K30^2*2.835149+$C$3^2*2.15*10^-13-$C$27^2*29.179762-4.86*10^-4*K30*$C$3*$C$27</f>
        <v>2.1837747065545036E-3</v>
      </c>
      <c r="L239">
        <f t="shared" si="143"/>
        <v>2.1826584569899412E-3</v>
      </c>
      <c r="M239">
        <f t="shared" si="143"/>
        <v>2.1815151163866505E-3</v>
      </c>
      <c r="N239">
        <f t="shared" si="143"/>
        <v>2.1803498772513977E-3</v>
      </c>
      <c r="O239">
        <f t="shared" si="143"/>
        <v>2.179169077827402E-3</v>
      </c>
      <c r="P239">
        <f t="shared" si="143"/>
        <v>2.17798035551387E-3</v>
      </c>
      <c r="Q239">
        <f t="shared" si="143"/>
        <v>2.176792816788977E-3</v>
      </c>
      <c r="R239">
        <f t="shared" si="143"/>
        <v>2.1756172251400298E-3</v>
      </c>
      <c r="S239">
        <f t="shared" si="143"/>
        <v>2.1744662086199376E-3</v>
      </c>
      <c r="T239">
        <f t="shared" si="143"/>
        <v>2.1733544887716184E-3</v>
      </c>
      <c r="U239">
        <f t="shared" si="143"/>
        <v>2.1722991327918842E-3</v>
      </c>
      <c r="V239">
        <f t="shared" si="143"/>
        <v>2.1713198309439548E-3</v>
      </c>
      <c r="W239">
        <f t="shared" si="143"/>
        <v>2.1704392013734363E-3</v>
      </c>
      <c r="X239">
        <f t="shared" si="143"/>
        <v>2.1696831246365571E-3</v>
      </c>
      <c r="Y239">
        <f t="shared" si="143"/>
        <v>2.1690811104121766E-3</v>
      </c>
      <c r="Z239">
        <f t="shared" si="143"/>
        <v>2.1686666990406839E-3</v>
      </c>
      <c r="AA239">
        <f t="shared" si="143"/>
        <v>2.1684779007139295E-3</v>
      </c>
      <c r="AB239">
        <f t="shared" si="143"/>
        <v>2.168557675330896E-3</v>
      </c>
      <c r="AC239">
        <f t="shared" si="143"/>
        <v>2.1689544562344251E-3</v>
      </c>
      <c r="AD239">
        <f t="shared" si="143"/>
        <v>2.1697227212551613E-3</v>
      </c>
      <c r="AE239">
        <f t="shared" si="143"/>
        <v>2.1709236147103633E-3</v>
      </c>
      <c r="AF239">
        <f t="shared" si="143"/>
        <v>2.172625624237646E-3</v>
      </c>
      <c r="AG239">
        <f t="shared" si="143"/>
        <v>2.1749053165874025E-3</v>
      </c>
      <c r="AH239">
        <f t="shared" si="143"/>
        <v>2.1778481367529029E-3</v>
      </c>
      <c r="AI239">
        <f t="shared" si="143"/>
        <v>2.1815492750842137E-3</v>
      </c>
      <c r="AJ239">
        <f t="shared" si="143"/>
        <v>2.1861146073114514E-3</v>
      </c>
      <c r="AK239">
        <f t="shared" si="143"/>
        <v>2.1916617126947042E-3</v>
      </c>
      <c r="AL239">
        <f t="shared" si="143"/>
        <v>2.1983209758226702E-3</v>
      </c>
      <c r="AM239">
        <f t="shared" si="143"/>
        <v>2.2062367778997783E-3</v>
      </c>
      <c r="AN239">
        <f t="shared" si="143"/>
        <v>2.2155687836927455E-3</v>
      </c>
      <c r="AO239">
        <f t="shared" si="143"/>
        <v>2.226493330652311E-3</v>
      </c>
    </row>
    <row r="240" spans="11:41" x14ac:dyDescent="0.2">
      <c r="K240">
        <f t="shared" ref="K240:AO240" si="144">K31^2*2.835149+$C$3^2*2.15*10^-13-$C$27^2*29.179762-4.86*10^-4*K31*$C$3*$C$27</f>
        <v>2.1829873958236191E-3</v>
      </c>
      <c r="L240">
        <f t="shared" si="144"/>
        <v>2.1818447698248927E-3</v>
      </c>
      <c r="M240">
        <f t="shared" si="144"/>
        <v>2.1806783406795368E-3</v>
      </c>
      <c r="N240">
        <f t="shared" si="144"/>
        <v>2.1794942118508209E-3</v>
      </c>
      <c r="O240">
        <f t="shared" si="144"/>
        <v>2.1782997723405976E-3</v>
      </c>
      <c r="P240">
        <f t="shared" si="144"/>
        <v>2.1771038672226228E-3</v>
      </c>
      <c r="Q240">
        <f t="shared" si="144"/>
        <v>2.1759169864718924E-3</v>
      </c>
      <c r="R240">
        <f t="shared" si="144"/>
        <v>2.1747514737560504E-3</v>
      </c>
      <c r="S240">
        <f t="shared" si="144"/>
        <v>2.1736217569827657E-3</v>
      </c>
      <c r="T240">
        <f t="shared" si="144"/>
        <v>2.1725446025327158E-3</v>
      </c>
      <c r="U240">
        <f t="shared" si="144"/>
        <v>2.171539395251736E-3</v>
      </c>
      <c r="V240">
        <f t="shared" si="144"/>
        <v>2.1706284464281817E-3</v>
      </c>
      <c r="W240">
        <f t="shared" si="144"/>
        <v>2.1698373321429329E-3</v>
      </c>
      <c r="X240">
        <f t="shared" si="144"/>
        <v>2.1691952645500885E-3</v>
      </c>
      <c r="Y240">
        <f t="shared" si="144"/>
        <v>2.1687354988266495E-3</v>
      </c>
      <c r="Z240">
        <f t="shared" si="144"/>
        <v>2.1684957787196676E-3</v>
      </c>
      <c r="AA240">
        <f t="shared" si="144"/>
        <v>2.1685188238198621E-3</v>
      </c>
      <c r="AB240">
        <f t="shared" si="144"/>
        <v>2.168852861901886E-3</v>
      </c>
      <c r="AC240">
        <f t="shared" si="144"/>
        <v>2.1695522098936831E-3</v>
      </c>
      <c r="AD240">
        <f t="shared" si="144"/>
        <v>2.1706779072709877E-3</v>
      </c>
      <c r="AE240">
        <f t="shared" si="144"/>
        <v>2.172298405918436E-3</v>
      </c>
      <c r="AF240">
        <f t="shared" si="144"/>
        <v>2.1744903207562742E-3</v>
      </c>
      <c r="AG240">
        <f t="shared" si="144"/>
        <v>2.1773392457016439E-3</v>
      </c>
      <c r="AH240">
        <f t="shared" si="144"/>
        <v>2.1809406398162457E-3</v>
      </c>
      <c r="AI240">
        <f t="shared" si="144"/>
        <v>2.1854007887881907E-3</v>
      </c>
      <c r="AJ240">
        <f t="shared" si="144"/>
        <v>2.1908378472053789E-3</v>
      </c>
      <c r="AK240">
        <f t="shared" si="144"/>
        <v>2.1973829674011018E-3</v>
      </c>
      <c r="AL240">
        <f t="shared" si="144"/>
        <v>2.2051815209901812E-3</v>
      </c>
      <c r="AM240">
        <f t="shared" si="144"/>
        <v>2.2143944195659945E-3</v>
      </c>
      <c r="AN240">
        <f t="shared" si="144"/>
        <v>2.2251995413957149E-3</v>
      </c>
      <c r="AO240">
        <f t="shared" si="144"/>
        <v>2.2377932713331028E-3</v>
      </c>
    </row>
    <row r="241" spans="11:41" x14ac:dyDescent="0.2">
      <c r="K241">
        <f t="shared" ref="K241:AO241" si="145">K32^2*2.835149+$C$3^2*2.15*10^-13-$C$27^2*29.179762-4.86*10^-4*K32*$C$3*$C$27</f>
        <v>2.1822208750243853E-3</v>
      </c>
      <c r="L241">
        <f t="shared" si="145"/>
        <v>2.1810551099457872E-3</v>
      </c>
      <c r="M241">
        <f t="shared" si="145"/>
        <v>2.1798693009862815E-3</v>
      </c>
      <c r="N241">
        <f t="shared" si="145"/>
        <v>2.1786705263323108E-3</v>
      </c>
      <c r="O241">
        <f t="shared" si="145"/>
        <v>2.1774672974610473E-3</v>
      </c>
      <c r="P241">
        <f t="shared" si="145"/>
        <v>2.1762697476914142E-3</v>
      </c>
      <c r="Q241">
        <f t="shared" si="145"/>
        <v>2.1750898409160784E-3</v>
      </c>
      <c r="R241">
        <f t="shared" si="145"/>
        <v>2.1739416023511204E-3</v>
      </c>
      <c r="S241">
        <f t="shared" si="145"/>
        <v>2.172841373281009E-3</v>
      </c>
      <c r="T241">
        <f t="shared" si="145"/>
        <v>2.1718080919261511E-3</v>
      </c>
      <c r="U241">
        <f t="shared" si="145"/>
        <v>2.1708636027189575E-3</v>
      </c>
      <c r="V241">
        <f t="shared" si="145"/>
        <v>2.1700329964424682E-3</v>
      </c>
      <c r="W241">
        <f t="shared" si="145"/>
        <v>2.1693449838634934E-3</v>
      </c>
      <c r="X241">
        <f t="shared" si="145"/>
        <v>2.1688323056803334E-3</v>
      </c>
      <c r="Y241">
        <f t="shared" si="145"/>
        <v>2.1685321818038475E-3</v>
      </c>
      <c r="Z241">
        <f t="shared" si="145"/>
        <v>2.1684868032003095E-3</v>
      </c>
      <c r="AA241">
        <f t="shared" si="145"/>
        <v>2.1687438697455511E-3</v>
      </c>
      <c r="AB241">
        <f t="shared" si="145"/>
        <v>2.1693571777727334E-3</v>
      </c>
      <c r="AC241">
        <f t="shared" si="145"/>
        <v>2.170387261241081E-3</v>
      </c>
      <c r="AD241">
        <f t="shared" si="145"/>
        <v>2.1719020907105015E-3</v>
      </c>
      <c r="AE241">
        <f t="shared" si="145"/>
        <v>2.1739778345775508E-3</v>
      </c>
      <c r="AF241">
        <f t="shared" si="145"/>
        <v>2.1766996873121198E-3</v>
      </c>
      <c r="AG241">
        <f t="shared" si="145"/>
        <v>2.1801627697318757E-3</v>
      </c>
      <c r="AH241">
        <f t="shared" si="145"/>
        <v>2.184473106663302E-3</v>
      </c>
      <c r="AI241">
        <f t="shared" si="145"/>
        <v>2.189748687664517E-3</v>
      </c>
      <c r="AJ241">
        <f t="shared" si="145"/>
        <v>2.1961206168262964E-3</v>
      </c>
      <c r="AK241">
        <f t="shared" si="145"/>
        <v>2.2037343580242467E-3</v>
      </c>
      <c r="AL241">
        <f t="shared" si="145"/>
        <v>2.2127510823672447E-3</v>
      </c>
      <c r="AM241">
        <f t="shared" si="145"/>
        <v>2.2233491249754383E-3</v>
      </c>
      <c r="AN241">
        <f t="shared" si="145"/>
        <v>2.2357255586256254E-3</v>
      </c>
      <c r="AO241">
        <f t="shared" si="145"/>
        <v>2.2500978922230402E-3</v>
      </c>
    </row>
    <row r="242" spans="11:41" x14ac:dyDescent="0.2">
      <c r="K242">
        <f t="shared" ref="K242:AO242" si="146">K33^2*2.835149+$C$3^2*2.15*10^-13-$C$27^2*29.179762-4.86*10^-4*K33*$C$3*$C$27</f>
        <v>2.1814751441568028E-3</v>
      </c>
      <c r="L242">
        <f t="shared" si="146"/>
        <v>2.1802894773526242E-3</v>
      </c>
      <c r="M242">
        <f t="shared" si="146"/>
        <v>2.1790879973068856E-3</v>
      </c>
      <c r="N242">
        <f t="shared" si="146"/>
        <v>2.1778788206958666E-3</v>
      </c>
      <c r="O242">
        <f t="shared" si="146"/>
        <v>2.1766716531887516E-3</v>
      </c>
      <c r="P242">
        <f t="shared" si="146"/>
        <v>2.1754779969202446E-3</v>
      </c>
      <c r="Q242">
        <f t="shared" si="146"/>
        <v>2.1743113801215345E-3</v>
      </c>
      <c r="R242">
        <f t="shared" si="146"/>
        <v>2.1731876109252397E-3</v>
      </c>
      <c r="S242">
        <f t="shared" si="146"/>
        <v>2.1721250575146667E-3</v>
      </c>
      <c r="T242">
        <f t="shared" si="146"/>
        <v>2.1711449569519242E-3</v>
      </c>
      <c r="U242">
        <f t="shared" si="146"/>
        <v>2.1702717551935497E-3</v>
      </c>
      <c r="V242">
        <f t="shared" si="146"/>
        <v>2.1695334809868146E-3</v>
      </c>
      <c r="W242">
        <f t="shared" si="146"/>
        <v>2.1689621565351164E-3</v>
      </c>
      <c r="X242">
        <f t="shared" si="146"/>
        <v>2.1685942480272912E-3</v>
      </c>
      <c r="Y242">
        <f t="shared" si="146"/>
        <v>2.1684711593437712E-3</v>
      </c>
      <c r="Z242">
        <f t="shared" si="146"/>
        <v>2.1686397724826091E-3</v>
      </c>
      <c r="AA242">
        <f t="shared" si="146"/>
        <v>2.1691530384909973E-3</v>
      </c>
      <c r="AB242">
        <f t="shared" si="146"/>
        <v>2.1700706229434387E-3</v>
      </c>
      <c r="AC242">
        <f t="shared" si="146"/>
        <v>2.1714596102766185E-3</v>
      </c>
      <c r="AD242">
        <f t="shared" si="146"/>
        <v>2.1733952715737026E-3</v>
      </c>
      <c r="AE242">
        <f t="shared" si="146"/>
        <v>2.1759619006877081E-3</v>
      </c>
      <c r="AF242">
        <f t="shared" si="146"/>
        <v>2.1792537239051831E-3</v>
      </c>
      <c r="AG242">
        <f t="shared" si="146"/>
        <v>2.1833758886780981E-3</v>
      </c>
      <c r="AH242">
        <f t="shared" si="146"/>
        <v>2.1884455372940723E-3</v>
      </c>
      <c r="AI242">
        <f t="shared" si="146"/>
        <v>2.1945929717131917E-3</v>
      </c>
      <c r="AJ242">
        <f t="shared" si="146"/>
        <v>2.2019629161742042E-3</v>
      </c>
      <c r="AK242">
        <f t="shared" si="146"/>
        <v>2.2107158845641375E-3</v>
      </c>
      <c r="AL242">
        <f t="shared" si="146"/>
        <v>2.2210296599538613E-3</v>
      </c>
      <c r="AM242">
        <f t="shared" si="146"/>
        <v>2.2331008941281105E-3</v>
      </c>
      <c r="AN242">
        <f t="shared" si="146"/>
        <v>2.2471468353824761E-3</v>
      </c>
      <c r="AO242">
        <f t="shared" si="146"/>
        <v>2.2634071933221242E-3</v>
      </c>
    </row>
    <row r="243" spans="11:41" x14ac:dyDescent="0.2">
      <c r="K243">
        <f t="shared" ref="K243:AO243" si="147">K34^2*2.835149+$C$3^2*2.15*10^-13-$C$27^2*29.179762-4.86*10^-4*K34*$C$3*$C$27</f>
        <v>2.1807502032208715E-3</v>
      </c>
      <c r="L243">
        <f t="shared" si="147"/>
        <v>2.1795478720454042E-3</v>
      </c>
      <c r="M243">
        <f t="shared" si="147"/>
        <v>2.1783344296413482E-3</v>
      </c>
      <c r="N243">
        <f t="shared" si="147"/>
        <v>2.1771190949414895E-3</v>
      </c>
      <c r="O243">
        <f t="shared" si="147"/>
        <v>2.1759128395237096E-3</v>
      </c>
      <c r="P243">
        <f t="shared" si="147"/>
        <v>2.1747286149091144E-3</v>
      </c>
      <c r="Q243">
        <f t="shared" si="147"/>
        <v>2.173581604088262E-3</v>
      </c>
      <c r="R243">
        <f t="shared" si="147"/>
        <v>2.1724894994784075E-3</v>
      </c>
      <c r="S243">
        <f t="shared" si="147"/>
        <v>2.1714728096837396E-3</v>
      </c>
      <c r="T243">
        <f t="shared" si="147"/>
        <v>2.1705551976100358E-3</v>
      </c>
      <c r="U243">
        <f t="shared" si="147"/>
        <v>2.1697638526755113E-3</v>
      </c>
      <c r="V243">
        <f t="shared" si="147"/>
        <v>2.169129900061221E-3</v>
      </c>
      <c r="W243">
        <f t="shared" si="147"/>
        <v>2.1686888501578033E-3</v>
      </c>
      <c r="X243">
        <f t="shared" si="147"/>
        <v>2.1684810915909626E-3</v>
      </c>
      <c r="Y243">
        <f t="shared" si="147"/>
        <v>2.1685524314464196E-3</v>
      </c>
      <c r="Z243">
        <f t="shared" si="147"/>
        <v>2.1689546865665669E-3</v>
      </c>
      <c r="AA243">
        <f t="shared" si="147"/>
        <v>2.1697463300562E-3</v>
      </c>
      <c r="AB243">
        <f t="shared" si="147"/>
        <v>2.1709931974140009E-3</v>
      </c>
      <c r="AC243">
        <f t="shared" si="147"/>
        <v>2.1727692570002949E-3</v>
      </c>
      <c r="AD243">
        <f t="shared" si="147"/>
        <v>2.1751574498605898E-3</v>
      </c>
      <c r="AE243">
        <f t="shared" si="147"/>
        <v>2.1782506042489071E-3</v>
      </c>
      <c r="AF243">
        <f t="shared" si="147"/>
        <v>2.1821524305354633E-3</v>
      </c>
      <c r="AG243">
        <f t="shared" si="147"/>
        <v>2.1869786025403106E-3</v>
      </c>
      <c r="AH243">
        <f t="shared" si="147"/>
        <v>2.1928579317085561E-3</v>
      </c>
      <c r="AI243">
        <f t="shared" si="147"/>
        <v>2.1999336409342161E-3</v>
      </c>
      <c r="AJ243">
        <f t="shared" si="147"/>
        <v>2.2083647452491029E-3</v>
      </c>
      <c r="AK243">
        <f t="shared" si="147"/>
        <v>2.2183275470207754E-3</v>
      </c>
      <c r="AL243">
        <f t="shared" si="147"/>
        <v>2.2300172537500305E-3</v>
      </c>
      <c r="AM243">
        <f t="shared" si="147"/>
        <v>2.2436497270240103E-3</v>
      </c>
      <c r="AN243">
        <f t="shared" si="147"/>
        <v>2.2594633716662674E-3</v>
      </c>
      <c r="AO243">
        <f t="shared" si="147"/>
        <v>2.2777211746303535E-3</v>
      </c>
    </row>
    <row r="244" spans="11:41" x14ac:dyDescent="0.2">
      <c r="K244">
        <f t="shared" ref="K244:AO244" si="148">K35^2*2.835149+$C$3^2*2.15*10^-13-$C$27^2*29.179762-4.86*10^-4*K35*$C$3*$C$27</f>
        <v>2.180046052216591E-3</v>
      </c>
      <c r="L244">
        <f t="shared" si="148"/>
        <v>2.1788302940241267E-3</v>
      </c>
      <c r="M244">
        <f t="shared" si="148"/>
        <v>2.1776085979896701E-3</v>
      </c>
      <c r="N244">
        <f t="shared" si="148"/>
        <v>2.1763913490691791E-3</v>
      </c>
      <c r="O244">
        <f t="shared" si="148"/>
        <v>2.1751908564659225E-3</v>
      </c>
      <c r="P244">
        <f t="shared" si="148"/>
        <v>2.1740216016580233E-3</v>
      </c>
      <c r="Q244">
        <f t="shared" si="148"/>
        <v>2.1729005128162593E-3</v>
      </c>
      <c r="R244">
        <f t="shared" si="148"/>
        <v>2.1718472680106256E-3</v>
      </c>
      <c r="S244">
        <f t="shared" si="148"/>
        <v>2.1708846297882269E-3</v>
      </c>
      <c r="T244">
        <f t="shared" si="148"/>
        <v>2.1700388139004852E-3</v>
      </c>
      <c r="U244">
        <f t="shared" si="148"/>
        <v>2.169339895164843E-3</v>
      </c>
      <c r="V244">
        <f t="shared" si="148"/>
        <v>2.1688222536656869E-3</v>
      </c>
      <c r="W244">
        <f t="shared" si="148"/>
        <v>2.1685250647315527E-3</v>
      </c>
      <c r="X244">
        <f t="shared" si="148"/>
        <v>2.1684928363713473E-3</v>
      </c>
      <c r="Y244">
        <f t="shared" si="148"/>
        <v>2.1687759981117941E-3</v>
      </c>
      <c r="Z244">
        <f t="shared" si="148"/>
        <v>2.1694315454521824E-3</v>
      </c>
      <c r="AA244">
        <f t="shared" si="148"/>
        <v>2.170523744441159E-3</v>
      </c>
      <c r="AB244">
        <f t="shared" si="148"/>
        <v>2.1721249011844206E-3</v>
      </c>
      <c r="AC244">
        <f t="shared" si="148"/>
        <v>2.1743162014121109E-3</v>
      </c>
      <c r="AD244">
        <f t="shared" si="148"/>
        <v>2.1771886255711648E-3</v>
      </c>
      <c r="AE244">
        <f t="shared" si="148"/>
        <v>2.1808439452611485E-3</v>
      </c>
      <c r="AF244">
        <f t="shared" si="148"/>
        <v>2.1853958072029609E-3</v>
      </c>
      <c r="AG244">
        <f t="shared" si="148"/>
        <v>2.1909709113185141E-3</v>
      </c>
      <c r="AH244">
        <f t="shared" si="148"/>
        <v>2.1977102899067538E-3</v>
      </c>
      <c r="AI244">
        <f t="shared" si="148"/>
        <v>2.2057706953275895E-3</v>
      </c>
      <c r="AJ244">
        <f t="shared" si="148"/>
        <v>2.2153261040509914E-3</v>
      </c>
      <c r="AK244">
        <f t="shared" si="148"/>
        <v>2.2265693453941593E-3</v>
      </c>
      <c r="AL244">
        <f t="shared" si="148"/>
        <v>2.2397138637557526E-3</v>
      </c>
      <c r="AM244">
        <f t="shared" si="148"/>
        <v>2.254995623663139E-3</v>
      </c>
      <c r="AN244">
        <f t="shared" si="148"/>
        <v>2.2726751674769989E-3</v>
      </c>
      <c r="AO244">
        <f t="shared" si="148"/>
        <v>2.2930398361477289E-3</v>
      </c>
    </row>
    <row r="245" spans="11:41" x14ac:dyDescent="0.2">
      <c r="K245">
        <f t="shared" ref="K245:AO245" si="149">K36^2*2.835149+$C$3^2*2.15*10^-13-$C$27^2*29.179762-4.86*10^-4*K36*$C$3*$C$27</f>
        <v>2.1793626911439613E-3</v>
      </c>
      <c r="L245">
        <f t="shared" si="149"/>
        <v>2.1781367432887923E-3</v>
      </c>
      <c r="M245">
        <f t="shared" si="149"/>
        <v>2.1769105023518504E-3</v>
      </c>
      <c r="N245">
        <f t="shared" si="149"/>
        <v>2.175695583078935E-3</v>
      </c>
      <c r="O245">
        <f t="shared" si="149"/>
        <v>2.1745057040153891E-3</v>
      </c>
      <c r="P245">
        <f t="shared" si="149"/>
        <v>2.1733569571669707E-3</v>
      </c>
      <c r="Q245">
        <f t="shared" si="149"/>
        <v>2.172268106305528E-3</v>
      </c>
      <c r="R245">
        <f t="shared" si="149"/>
        <v>2.1712609165218926E-3</v>
      </c>
      <c r="S245">
        <f t="shared" si="149"/>
        <v>2.1703605178281286E-3</v>
      </c>
      <c r="T245">
        <f t="shared" si="149"/>
        <v>2.1695958058232725E-3</v>
      </c>
      <c r="U245">
        <f t="shared" si="149"/>
        <v>2.168999882661545E-3</v>
      </c>
      <c r="V245">
        <f t="shared" si="149"/>
        <v>2.1686105418002124E-3</v>
      </c>
      <c r="W245">
        <f t="shared" si="149"/>
        <v>2.168470800256366E-3</v>
      </c>
      <c r="X245">
        <f t="shared" si="149"/>
        <v>2.1686294823684451E-3</v>
      </c>
      <c r="Y245">
        <f t="shared" si="149"/>
        <v>2.1691418593398934E-3</v>
      </c>
      <c r="Z245">
        <f t="shared" si="149"/>
        <v>2.1700703491394557E-3</v>
      </c>
      <c r="AA245">
        <f t="shared" si="149"/>
        <v>2.1714852816458754E-3</v>
      </c>
      <c r="AB245">
        <f t="shared" si="149"/>
        <v>2.1734657342546977E-3</v>
      </c>
      <c r="AC245">
        <f t="shared" si="149"/>
        <v>2.1761004435120659E-3</v>
      </c>
      <c r="AD245">
        <f t="shared" si="149"/>
        <v>2.1794887987054267E-3</v>
      </c>
      <c r="AE245">
        <f t="shared" si="149"/>
        <v>2.1837419237244323E-3</v>
      </c>
      <c r="AF245">
        <f t="shared" si="149"/>
        <v>2.1889838539076762E-3</v>
      </c>
      <c r="AG245">
        <f t="shared" si="149"/>
        <v>2.1953528150127077E-3</v>
      </c>
      <c r="AH245">
        <f t="shared" si="149"/>
        <v>2.2030026118886655E-3</v>
      </c>
      <c r="AI245">
        <f t="shared" si="149"/>
        <v>2.2121041348933117E-3</v>
      </c>
      <c r="AJ245">
        <f t="shared" si="149"/>
        <v>2.2228469925798708E-3</v>
      </c>
      <c r="AK245">
        <f t="shared" si="149"/>
        <v>2.23544127968429E-3</v>
      </c>
      <c r="AL245">
        <f t="shared" si="149"/>
        <v>2.2501194899710274E-3</v>
      </c>
      <c r="AM245">
        <f t="shared" si="149"/>
        <v>2.2671385840454948E-3</v>
      </c>
      <c r="AN245">
        <f t="shared" si="149"/>
        <v>2.286782222814671E-3</v>
      </c>
      <c r="AO245">
        <f t="shared" si="149"/>
        <v>2.3093631778742505E-3</v>
      </c>
    </row>
    <row r="246" spans="11:41" x14ac:dyDescent="0.2">
      <c r="K246">
        <f t="shared" ref="K246:AO246" si="150">K37^2*2.835149+$C$3^2*2.15*10^-13-$C$27^2*29.179762-4.86*10^-4*K37*$C$3*$C$27</f>
        <v>2.1787001200029828E-3</v>
      </c>
      <c r="L246">
        <f t="shared" si="150"/>
        <v>2.1774672198394008E-3</v>
      </c>
      <c r="M246">
        <f t="shared" si="150"/>
        <v>2.1762401427278897E-3</v>
      </c>
      <c r="N246">
        <f t="shared" si="150"/>
        <v>2.1750317969707576E-3</v>
      </c>
      <c r="O246">
        <f t="shared" si="150"/>
        <v>2.1738573821721103E-3</v>
      </c>
      <c r="P246">
        <f t="shared" si="150"/>
        <v>2.1727346814359575E-3</v>
      </c>
      <c r="Q246">
        <f t="shared" si="150"/>
        <v>2.1716843845560664E-3</v>
      </c>
      <c r="R246">
        <f t="shared" si="150"/>
        <v>2.1707304450122086E-3</v>
      </c>
      <c r="S246">
        <f t="shared" si="150"/>
        <v>2.1699004738034455E-3</v>
      </c>
      <c r="T246">
        <f t="shared" si="150"/>
        <v>2.1692261733783982E-3</v>
      </c>
      <c r="U246">
        <f t="shared" si="150"/>
        <v>2.1687438151656168E-3</v>
      </c>
      <c r="V246">
        <f t="shared" si="150"/>
        <v>2.1684947644647979E-3</v>
      </c>
      <c r="W246">
        <f t="shared" si="150"/>
        <v>2.1685260567322422E-3</v>
      </c>
      <c r="X246">
        <f t="shared" si="150"/>
        <v>2.168891029582256E-3</v>
      </c>
      <c r="Y246">
        <f t="shared" si="150"/>
        <v>2.1696500151307178E-3</v>
      </c>
      <c r="Z246">
        <f t="shared" si="150"/>
        <v>2.1708710976283867E-3</v>
      </c>
      <c r="AA246">
        <f t="shared" si="150"/>
        <v>2.1726309416703485E-3</v>
      </c>
      <c r="AB246">
        <f t="shared" si="150"/>
        <v>2.1750156966248327E-3</v>
      </c>
      <c r="AC246">
        <f t="shared" si="150"/>
        <v>2.1781219833001608E-3</v>
      </c>
      <c r="AD246">
        <f t="shared" si="150"/>
        <v>2.1820579692633756E-3</v>
      </c>
      <c r="AE246">
        <f t="shared" si="150"/>
        <v>2.1869445396387583E-3</v>
      </c>
      <c r="AF246">
        <f t="shared" si="150"/>
        <v>2.1929165706496079E-3</v>
      </c>
      <c r="AG246">
        <f t="shared" si="150"/>
        <v>2.2001243136228915E-3</v>
      </c>
      <c r="AH246">
        <f t="shared" si="150"/>
        <v>2.2087348976542907E-3</v>
      </c>
      <c r="AI246">
        <f t="shared" si="150"/>
        <v>2.2189339596313837E-3</v>
      </c>
      <c r="AJ246">
        <f t="shared" si="150"/>
        <v>2.2309274108357397E-3</v>
      </c>
      <c r="AK246">
        <f t="shared" si="150"/>
        <v>2.2449433498911678E-3</v>
      </c>
      <c r="AL246">
        <f t="shared" si="150"/>
        <v>2.2612341323958551E-3</v>
      </c>
      <c r="AM246">
        <f t="shared" si="150"/>
        <v>2.2800786081710795E-3</v>
      </c>
      <c r="AN246">
        <f t="shared" si="150"/>
        <v>2.3017845376792833E-3</v>
      </c>
      <c r="AO246">
        <f t="shared" si="150"/>
        <v>2.3266911998099178E-3</v>
      </c>
    </row>
    <row r="247" spans="11:41" x14ac:dyDescent="0.2">
      <c r="K247">
        <f t="shared" ref="K247:AO247" si="151">K38^2*2.835149+$C$3^2*2.15*10^-13-$C$27^2*29.179762-4.86*10^-4*K38*$C$3*$C$27</f>
        <v>2.1780583387936551E-3</v>
      </c>
      <c r="L247">
        <f t="shared" si="151"/>
        <v>2.1768217236759519E-3</v>
      </c>
      <c r="M247">
        <f t="shared" si="151"/>
        <v>2.1755975191177883E-3</v>
      </c>
      <c r="N247">
        <f t="shared" si="151"/>
        <v>2.1743999907446469E-3</v>
      </c>
      <c r="O247">
        <f t="shared" si="151"/>
        <v>2.1732458909360856E-3</v>
      </c>
      <c r="P247">
        <f t="shared" si="151"/>
        <v>2.1721547744649838E-3</v>
      </c>
      <c r="Q247">
        <f t="shared" si="151"/>
        <v>2.1711493475678762E-3</v>
      </c>
      <c r="R247">
        <f t="shared" si="151"/>
        <v>2.1702558534815743E-3</v>
      </c>
      <c r="S247">
        <f t="shared" si="151"/>
        <v>2.1695044977141772E-3</v>
      </c>
      <c r="T247">
        <f t="shared" si="151"/>
        <v>2.1689299165658618E-3</v>
      </c>
      <c r="U247">
        <f t="shared" si="151"/>
        <v>2.1685716926770587E-3</v>
      </c>
      <c r="V247">
        <f t="shared" si="151"/>
        <v>2.1684749216594429E-3</v>
      </c>
      <c r="W247">
        <f t="shared" si="151"/>
        <v>2.1686908341591814E-3</v>
      </c>
      <c r="X247">
        <f t="shared" si="151"/>
        <v>2.1692774780127807E-3</v>
      </c>
      <c r="Y247">
        <f t="shared" si="151"/>
        <v>2.1703004654842679E-3</v>
      </c>
      <c r="Z247">
        <f t="shared" si="151"/>
        <v>2.1718337909189759E-3</v>
      </c>
      <c r="AA247">
        <f t="shared" si="151"/>
        <v>2.1739607245145781E-3</v>
      </c>
      <c r="AB247">
        <f t="shared" si="151"/>
        <v>2.1767747882948246E-3</v>
      </c>
      <c r="AC247">
        <f t="shared" si="151"/>
        <v>2.1803808207763948E-3</v>
      </c>
      <c r="AD247">
        <f t="shared" si="151"/>
        <v>2.1848961372450118E-3</v>
      </c>
      <c r="AE247">
        <f t="shared" si="151"/>
        <v>2.1904517930041263E-3</v>
      </c>
      <c r="AF247">
        <f t="shared" si="151"/>
        <v>2.1971939574287579E-3</v>
      </c>
      <c r="AG247">
        <f t="shared" si="151"/>
        <v>2.2052854071490662E-3</v>
      </c>
      <c r="AH247">
        <f t="shared" si="151"/>
        <v>2.2149071472036294E-3</v>
      </c>
      <c r="AI247">
        <f t="shared" si="151"/>
        <v>2.2262601695418045E-3</v>
      </c>
      <c r="AJ247">
        <f t="shared" si="151"/>
        <v>2.2395673588185999E-3</v>
      </c>
      <c r="AK247">
        <f t="shared" si="151"/>
        <v>2.2550755560147915E-3</v>
      </c>
      <c r="AL247">
        <f t="shared" si="151"/>
        <v>2.2730577910302359E-3</v>
      </c>
      <c r="AM247">
        <f t="shared" si="151"/>
        <v>2.2938156960398914E-3</v>
      </c>
      <c r="AN247">
        <f t="shared" si="151"/>
        <v>2.3176821120708367E-3</v>
      </c>
      <c r="AO247">
        <f t="shared" si="151"/>
        <v>2.3450239019547313E-3</v>
      </c>
    </row>
    <row r="248" spans="11:41" x14ac:dyDescent="0.2">
      <c r="K248">
        <f t="shared" ref="K248:AO248" si="152">K39^2*2.835149+$C$3^2*2.15*10^-13-$C$27^2*29.179762-4.86*10^-4*K39*$C$3*$C$27</f>
        <v>2.177437347515979E-3</v>
      </c>
      <c r="L248">
        <f t="shared" si="152"/>
        <v>2.1762002547984459E-3</v>
      </c>
      <c r="M248">
        <f t="shared" si="152"/>
        <v>2.1749826315215453E-3</v>
      </c>
      <c r="N248">
        <f t="shared" si="152"/>
        <v>2.1738001644006025E-3</v>
      </c>
      <c r="O248">
        <f t="shared" si="152"/>
        <v>2.1726712303073155E-3</v>
      </c>
      <c r="P248">
        <f t="shared" si="152"/>
        <v>2.1716172362540487E-3</v>
      </c>
      <c r="Q248">
        <f t="shared" si="152"/>
        <v>2.1706629953409558E-3</v>
      </c>
      <c r="R248">
        <f t="shared" si="152"/>
        <v>2.169837141929989E-3</v>
      </c>
      <c r="S248">
        <f t="shared" si="152"/>
        <v>2.1691725895603238E-3</v>
      </c>
      <c r="T248">
        <f t="shared" si="152"/>
        <v>2.1687070353856629E-3</v>
      </c>
      <c r="U248">
        <f t="shared" si="152"/>
        <v>2.1684835151958709E-3</v>
      </c>
      <c r="V248">
        <f t="shared" si="152"/>
        <v>2.1685510133841479E-3</v>
      </c>
      <c r="W248">
        <f t="shared" si="152"/>
        <v>2.168965132537184E-3</v>
      </c>
      <c r="X248">
        <f t="shared" si="152"/>
        <v>2.1697888276600188E-3</v>
      </c>
      <c r="Y248">
        <f t="shared" si="152"/>
        <v>2.1710932104005431E-3</v>
      </c>
      <c r="Z248">
        <f t="shared" si="152"/>
        <v>2.1729584290112233E-3</v>
      </c>
      <c r="AA248">
        <f t="shared" si="152"/>
        <v>2.1754746301785649E-3</v>
      </c>
      <c r="AB248">
        <f t="shared" si="152"/>
        <v>2.178743009264674E-3</v>
      </c>
      <c r="AC248">
        <f t="shared" si="152"/>
        <v>2.1828769559407682E-3</v>
      </c>
      <c r="AD248">
        <f t="shared" si="152"/>
        <v>2.1880033026503349E-3</v>
      </c>
      <c r="AE248">
        <f t="shared" si="152"/>
        <v>2.1942636838205368E-3</v>
      </c>
      <c r="AF248">
        <f t="shared" si="152"/>
        <v>2.2018160142451251E-3</v>
      </c>
      <c r="AG248">
        <f t="shared" si="152"/>
        <v>2.210836095591231E-3</v>
      </c>
      <c r="AH248">
        <f t="shared" si="152"/>
        <v>2.221519360536682E-3</v>
      </c>
      <c r="AI248">
        <f t="shared" si="152"/>
        <v>2.2340827646245747E-3</v>
      </c>
      <c r="AJ248">
        <f t="shared" si="152"/>
        <v>2.2487668365284495E-3</v>
      </c>
      <c r="AK248">
        <f t="shared" si="152"/>
        <v>2.2658378980551625E-3</v>
      </c>
      <c r="AL248">
        <f t="shared" si="152"/>
        <v>2.2855904658741692E-3</v>
      </c>
      <c r="AM248">
        <f t="shared" si="152"/>
        <v>2.3083498476519321E-3</v>
      </c>
      <c r="AN248">
        <f t="shared" si="152"/>
        <v>2.3344749459893294E-3</v>
      </c>
      <c r="AO248">
        <f t="shared" si="152"/>
        <v>2.3643612843086905E-3</v>
      </c>
    </row>
    <row r="249" spans="11:41" x14ac:dyDescent="0.2">
      <c r="K249">
        <f t="shared" ref="K249:AO249" si="153">K40^2*2.835149+$C$3^2*2.15*10^-13-$C$27^2*29.179762-4.86*10^-4*K40*$C$3*$C$27</f>
        <v>2.1768371461699534E-3</v>
      </c>
      <c r="L249">
        <f t="shared" si="153"/>
        <v>2.1756028132068825E-3</v>
      </c>
      <c r="M249">
        <f t="shared" si="153"/>
        <v>2.1743954799391613E-3</v>
      </c>
      <c r="N249">
        <f t="shared" si="153"/>
        <v>2.1732323179386244E-3</v>
      </c>
      <c r="O249">
        <f t="shared" si="153"/>
        <v>2.1721334002857994E-3</v>
      </c>
      <c r="P249">
        <f t="shared" si="153"/>
        <v>2.1711220668031526E-3</v>
      </c>
      <c r="Q249">
        <f t="shared" si="153"/>
        <v>2.1702253278753068E-3</v>
      </c>
      <c r="R249">
        <f t="shared" si="153"/>
        <v>2.1694743103574531E-3</v>
      </c>
      <c r="S249">
        <f t="shared" si="153"/>
        <v>2.1689047493418847E-3</v>
      </c>
      <c r="T249">
        <f t="shared" si="153"/>
        <v>2.1685575298378027E-3</v>
      </c>
      <c r="U249">
        <f t="shared" si="153"/>
        <v>2.1684792827220524E-3</v>
      </c>
      <c r="V249">
        <f t="shared" si="153"/>
        <v>2.1687230396389128E-3</v>
      </c>
      <c r="W249">
        <f t="shared" si="153"/>
        <v>2.1693489518662496E-3</v>
      </c>
      <c r="X249">
        <f t="shared" si="153"/>
        <v>2.1704250785239704E-3</v>
      </c>
      <c r="Y249">
        <f t="shared" si="153"/>
        <v>2.172028249879544E-3</v>
      </c>
      <c r="Z249">
        <f t="shared" si="153"/>
        <v>2.1742450119051284E-3</v>
      </c>
      <c r="AA249">
        <f t="shared" si="153"/>
        <v>2.1771726586623081E-3</v>
      </c>
      <c r="AB249">
        <f t="shared" si="153"/>
        <v>2.1809203595343813E-3</v>
      </c>
      <c r="AC249">
        <f t="shared" si="153"/>
        <v>2.1856103887932816E-3</v>
      </c>
      <c r="AD249">
        <f t="shared" si="153"/>
        <v>2.1913794654793454E-3</v>
      </c>
      <c r="AE249">
        <f t="shared" si="153"/>
        <v>2.1983802120879889E-3</v>
      </c>
      <c r="AF249">
        <f t="shared" si="153"/>
        <v>2.2067827410987093E-3</v>
      </c>
      <c r="AG249">
        <f t="shared" si="153"/>
        <v>2.2167763789493859E-3</v>
      </c>
      <c r="AH249">
        <f t="shared" si="153"/>
        <v>2.2285715376534486E-3</v>
      </c>
      <c r="AI249">
        <f t="shared" si="153"/>
        <v>2.2424017448796942E-3</v>
      </c>
      <c r="AJ249">
        <f t="shared" si="153"/>
        <v>2.25852584396529E-3</v>
      </c>
      <c r="AK249">
        <f t="shared" si="153"/>
        <v>2.2772303760122794E-3</v>
      </c>
      <c r="AL249">
        <f t="shared" si="153"/>
        <v>2.2988321569276551E-3</v>
      </c>
      <c r="AM249">
        <f t="shared" si="153"/>
        <v>2.3236810630072003E-3</v>
      </c>
      <c r="AN249">
        <f t="shared" si="153"/>
        <v>2.3521630394347636E-3</v>
      </c>
      <c r="AO249">
        <f t="shared" si="153"/>
        <v>2.3847033468717962E-3</v>
      </c>
    </row>
    <row r="250" spans="11:41" x14ac:dyDescent="0.2">
      <c r="K250">
        <f t="shared" ref="K250:AO250" si="154">K41^2*2.835149+$C$3^2*2.15*10^-13-$C$27^2*29.179762-4.86*10^-4*K41*$C$3*$C$27</f>
        <v>2.1762577347555789E-3</v>
      </c>
      <c r="L250">
        <f t="shared" si="154"/>
        <v>2.175029398901262E-3</v>
      </c>
      <c r="M250">
        <f t="shared" si="154"/>
        <v>2.1738360643706357E-3</v>
      </c>
      <c r="N250">
        <f t="shared" si="154"/>
        <v>2.172696451358713E-3</v>
      </c>
      <c r="O250">
        <f t="shared" si="154"/>
        <v>2.171632400871538E-3</v>
      </c>
      <c r="P250">
        <f t="shared" si="154"/>
        <v>2.1706692661122963E-3</v>
      </c>
      <c r="Q250">
        <f t="shared" si="154"/>
        <v>2.1698363451709275E-3</v>
      </c>
      <c r="R250">
        <f t="shared" si="154"/>
        <v>2.1691673587639661E-3</v>
      </c>
      <c r="S250">
        <f t="shared" si="154"/>
        <v>2.1687009770588604E-3</v>
      </c>
      <c r="T250">
        <f t="shared" si="154"/>
        <v>2.1684813999222805E-3</v>
      </c>
      <c r="U250">
        <f t="shared" si="154"/>
        <v>2.1685589952556046E-3</v>
      </c>
      <c r="V250">
        <f t="shared" si="154"/>
        <v>2.1689910004237373E-3</v>
      </c>
      <c r="W250">
        <f t="shared" si="154"/>
        <v>2.1698422921463791E-3</v>
      </c>
      <c r="X250">
        <f t="shared" si="154"/>
        <v>2.1711862306046351E-3</v>
      </c>
      <c r="Y250">
        <f t="shared" si="154"/>
        <v>2.1731055839212697E-3</v>
      </c>
      <c r="Z250">
        <f t="shared" si="154"/>
        <v>2.1756935396006912E-3</v>
      </c>
      <c r="AA250">
        <f t="shared" si="154"/>
        <v>2.1790548099658081E-3</v>
      </c>
      <c r="AB250">
        <f t="shared" si="154"/>
        <v>2.1833068391039459E-3</v>
      </c>
      <c r="AC250">
        <f t="shared" si="154"/>
        <v>2.1885811193339336E-3</v>
      </c>
      <c r="AD250">
        <f t="shared" si="154"/>
        <v>2.195024625732042E-3</v>
      </c>
      <c r="AE250">
        <f t="shared" si="154"/>
        <v>2.2028013778064835E-3</v>
      </c>
      <c r="AF250">
        <f t="shared" si="154"/>
        <v>2.2120941379895108E-3</v>
      </c>
      <c r="AG250">
        <f t="shared" si="154"/>
        <v>2.2231062572235318E-3</v>
      </c>
      <c r="AH250">
        <f t="shared" si="154"/>
        <v>2.2360636785539283E-3</v>
      </c>
      <c r="AI250">
        <f t="shared" si="154"/>
        <v>2.2512171103071625E-3</v>
      </c>
      <c r="AJ250">
        <f t="shared" si="154"/>
        <v>2.2688443811291208E-3</v>
      </c>
      <c r="AK250">
        <f t="shared" si="154"/>
        <v>2.289252989886143E-3</v>
      </c>
      <c r="AL250">
        <f t="shared" si="154"/>
        <v>2.312782864190694E-3</v>
      </c>
      <c r="AM250">
        <f t="shared" si="154"/>
        <v>2.3398093421056962E-3</v>
      </c>
      <c r="AN250">
        <f t="shared" si="154"/>
        <v>2.3707463924071376E-3</v>
      </c>
      <c r="AO250">
        <f t="shared" si="154"/>
        <v>2.4060500896440472E-3</v>
      </c>
    </row>
    <row r="251" spans="11:41" x14ac:dyDescent="0.2">
      <c r="K251">
        <f t="shared" ref="K251:AO251" si="155">K42^2*2.835149+$C$3^2*2.15*10^-13-$C$27^2*29.179762-4.86*10^-4*K42*$C$3*$C$27</f>
        <v>2.1756991132728552E-3</v>
      </c>
      <c r="L251">
        <f t="shared" si="155"/>
        <v>2.1744800118815846E-3</v>
      </c>
      <c r="M251">
        <f t="shared" si="155"/>
        <v>2.1733043848159695E-3</v>
      </c>
      <c r="N251">
        <f t="shared" si="155"/>
        <v>2.1721925646608683E-3</v>
      </c>
      <c r="O251">
        <f t="shared" si="155"/>
        <v>2.1711682320645306E-3</v>
      </c>
      <c r="P251">
        <f t="shared" si="155"/>
        <v>2.1702588341814782E-3</v>
      </c>
      <c r="Q251">
        <f t="shared" si="155"/>
        <v>2.1694960472278197E-3</v>
      </c>
      <c r="R251">
        <f t="shared" si="155"/>
        <v>2.1689162871495289E-3</v>
      </c>
      <c r="S251">
        <f t="shared" si="155"/>
        <v>2.1685612727112514E-3</v>
      </c>
      <c r="T251">
        <f t="shared" si="155"/>
        <v>2.1684786456390962E-3</v>
      </c>
      <c r="U251">
        <f t="shared" si="155"/>
        <v>2.1687226527965261E-3</v>
      </c>
      <c r="V251">
        <f t="shared" si="155"/>
        <v>2.1693548957386214E-3</v>
      </c>
      <c r="W251">
        <f t="shared" si="155"/>
        <v>2.1704451533775706E-3</v>
      </c>
      <c r="X251">
        <f t="shared" si="155"/>
        <v>2.1720722839020132E-3</v>
      </c>
      <c r="Y251">
        <f t="shared" si="155"/>
        <v>2.1743252125257205E-3</v>
      </c>
      <c r="Z251">
        <f t="shared" si="155"/>
        <v>2.1773040120979122E-3</v>
      </c>
      <c r="AA251">
        <f t="shared" si="155"/>
        <v>2.181121084089065E-3</v>
      </c>
      <c r="AB251">
        <f t="shared" si="155"/>
        <v>2.1859024479733676E-3</v>
      </c>
      <c r="AC251">
        <f t="shared" si="155"/>
        <v>2.1917891475627255E-3</v>
      </c>
      <c r="AD251">
        <f t="shared" si="155"/>
        <v>2.1989387834084268E-3</v>
      </c>
      <c r="AE251">
        <f t="shared" si="155"/>
        <v>2.207527180976021E-3</v>
      </c>
      <c r="AF251">
        <f t="shared" si="155"/>
        <v>2.2177502049175297E-3</v>
      </c>
      <c r="AG251">
        <f t="shared" si="155"/>
        <v>2.2298257304136679E-3</v>
      </c>
      <c r="AH251">
        <f t="shared" si="155"/>
        <v>2.2439957832381223E-3</v>
      </c>
      <c r="AI251">
        <f t="shared" si="155"/>
        <v>2.2605288609069802E-3</v>
      </c>
      <c r="AJ251">
        <f t="shared" si="155"/>
        <v>2.279722448019942E-3</v>
      </c>
      <c r="AK251">
        <f t="shared" si="155"/>
        <v>2.3019057396767538E-3</v>
      </c>
      <c r="AL251">
        <f t="shared" si="155"/>
        <v>2.327442587663286E-3</v>
      </c>
      <c r="AM251">
        <f t="shared" si="155"/>
        <v>2.3567346849474209E-3</v>
      </c>
      <c r="AN251">
        <f t="shared" si="155"/>
        <v>2.3902250049064521E-3</v>
      </c>
      <c r="AO251">
        <f t="shared" si="155"/>
        <v>2.4284015126254444E-3</v>
      </c>
    </row>
    <row r="252" spans="11:41" x14ac:dyDescent="0.2">
      <c r="K252">
        <f t="shared" ref="K252:AO252" si="156">K43^2*2.835149+$C$3^2*2.15*10^-13-$C$27^2*29.179762-4.86*10^-4*K43*$C$3*$C$27</f>
        <v>2.1751612817217832E-3</v>
      </c>
      <c r="L252">
        <f t="shared" si="156"/>
        <v>2.1739546521478501E-3</v>
      </c>
      <c r="M252">
        <f t="shared" si="156"/>
        <v>2.1728004412751621E-3</v>
      </c>
      <c r="N252">
        <f t="shared" si="156"/>
        <v>2.1717206578450903E-3</v>
      </c>
      <c r="O252">
        <f t="shared" si="156"/>
        <v>2.1707408938647773E-3</v>
      </c>
      <c r="P252">
        <f t="shared" si="156"/>
        <v>2.1698907710106996E-3</v>
      </c>
      <c r="Q252">
        <f t="shared" si="156"/>
        <v>2.169204434045982E-3</v>
      </c>
      <c r="R252">
        <f t="shared" si="156"/>
        <v>2.1687210955141406E-3</v>
      </c>
      <c r="S252">
        <f t="shared" si="156"/>
        <v>2.1684856362990564E-3</v>
      </c>
      <c r="T252">
        <f t="shared" si="156"/>
        <v>2.1685492669882497E-3</v>
      </c>
      <c r="U252">
        <f t="shared" si="156"/>
        <v>2.1689702553448183E-3</v>
      </c>
      <c r="V252">
        <f t="shared" si="156"/>
        <v>2.1698147255835658E-3</v>
      </c>
      <c r="W252">
        <f t="shared" si="156"/>
        <v>2.1711575355598265E-3</v>
      </c>
      <c r="X252">
        <f t="shared" si="156"/>
        <v>2.1730832384161047E-3</v>
      </c>
      <c r="Y252">
        <f t="shared" si="156"/>
        <v>2.1756871356928974E-3</v>
      </c>
      <c r="Z252">
        <f t="shared" si="156"/>
        <v>2.179076429396791E-3</v>
      </c>
      <c r="AA252">
        <f t="shared" si="156"/>
        <v>2.1833714810320782E-3</v>
      </c>
      <c r="AB252">
        <f t="shared" si="156"/>
        <v>2.1887071861426471E-3</v>
      </c>
      <c r="AC252">
        <f t="shared" si="156"/>
        <v>2.195234473479656E-3</v>
      </c>
      <c r="AD252">
        <f t="shared" si="156"/>
        <v>2.2031219385084976E-3</v>
      </c>
      <c r="AE252">
        <f t="shared" si="156"/>
        <v>2.2125576215965997E-3</v>
      </c>
      <c r="AF252">
        <f t="shared" si="156"/>
        <v>2.2237509418827663E-3</v>
      </c>
      <c r="AG252">
        <f t="shared" si="156"/>
        <v>2.2369347985197944E-3</v>
      </c>
      <c r="AH252">
        <f t="shared" si="156"/>
        <v>2.2523678517060303E-3</v>
      </c>
      <c r="AI252">
        <f t="shared" si="156"/>
        <v>2.2703369966791467E-3</v>
      </c>
      <c r="AJ252">
        <f t="shared" si="156"/>
        <v>2.2911600446377535E-3</v>
      </c>
      <c r="AK252">
        <f t="shared" si="156"/>
        <v>2.3151886253841105E-3</v>
      </c>
      <c r="AL252">
        <f t="shared" si="156"/>
        <v>2.3428113273454309E-3</v>
      </c>
      <c r="AM252">
        <f t="shared" si="156"/>
        <v>2.3744570915323732E-3</v>
      </c>
      <c r="AN252">
        <f t="shared" si="156"/>
        <v>2.4105988769327073E-3</v>
      </c>
      <c r="AO252">
        <f t="shared" si="156"/>
        <v>2.4517576158159873E-3</v>
      </c>
    </row>
    <row r="253" spans="11:41" x14ac:dyDescent="0.2">
      <c r="K253">
        <f t="shared" ref="K253:AO253" si="157">K44^2*2.835149+$C$3^2*2.15*10^-13-$C$27^2*29.179762-4.86*10^-4*K44*$C$3*$C$27</f>
        <v>2.1746442401023615E-3</v>
      </c>
      <c r="L253">
        <f t="shared" si="157"/>
        <v>2.1734533197000582E-3</v>
      </c>
      <c r="M253">
        <f t="shared" si="157"/>
        <v>2.1723242337482133E-3</v>
      </c>
      <c r="N253">
        <f t="shared" si="157"/>
        <v>2.1712807309113786E-3</v>
      </c>
      <c r="O253">
        <f t="shared" si="157"/>
        <v>2.1703503862722786E-3</v>
      </c>
      <c r="P253">
        <f t="shared" si="157"/>
        <v>2.1695650765999604E-3</v>
      </c>
      <c r="Q253">
        <f t="shared" si="157"/>
        <v>2.1689615056254149E-3</v>
      </c>
      <c r="R253">
        <f t="shared" si="157"/>
        <v>2.1685817838578017E-3</v>
      </c>
      <c r="S253">
        <f t="shared" si="157"/>
        <v>2.1684740678222765E-3</v>
      </c>
      <c r="T253">
        <f t="shared" si="157"/>
        <v>2.1686932639697416E-3</v>
      </c>
      <c r="U253">
        <f t="shared" si="157"/>
        <v>2.1693018029004803E-3</v>
      </c>
      <c r="V253">
        <f t="shared" si="157"/>
        <v>2.1703704899585694E-3</v>
      </c>
      <c r="W253">
        <f t="shared" si="157"/>
        <v>2.1719794386931448E-3</v>
      </c>
      <c r="X253">
        <f t="shared" si="157"/>
        <v>2.1742190941469088E-3</v>
      </c>
      <c r="Y253">
        <f t="shared" si="157"/>
        <v>2.177191353422799E-3</v>
      </c>
      <c r="Z253">
        <f t="shared" si="157"/>
        <v>2.1810107914973279E-3</v>
      </c>
      <c r="AA253">
        <f t="shared" si="157"/>
        <v>2.1858060007948488E-3</v>
      </c>
      <c r="AB253">
        <f t="shared" si="157"/>
        <v>2.1917210536117836E-3</v>
      </c>
      <c r="AC253">
        <f t="shared" si="157"/>
        <v>2.1989170970847269E-3</v>
      </c>
      <c r="AD253">
        <f t="shared" si="157"/>
        <v>2.2075740910322563E-3</v>
      </c>
      <c r="AE253">
        <f t="shared" si="157"/>
        <v>2.2178926996682209E-3</v>
      </c>
      <c r="AF253">
        <f t="shared" si="157"/>
        <v>2.2300963488852202E-3</v>
      </c>
      <c r="AG253">
        <f t="shared" si="157"/>
        <v>2.2444334615419116E-3</v>
      </c>
      <c r="AH253">
        <f t="shared" si="157"/>
        <v>2.2611798839576513E-3</v>
      </c>
      <c r="AI253">
        <f t="shared" si="157"/>
        <v>2.280641517623663E-3</v>
      </c>
      <c r="AJ253">
        <f t="shared" si="157"/>
        <v>2.3031571709825551E-3</v>
      </c>
      <c r="AK253">
        <f t="shared" si="157"/>
        <v>2.3291016470082145E-3</v>
      </c>
      <c r="AL253">
        <f t="shared" si="157"/>
        <v>2.3588890832371284E-3</v>
      </c>
      <c r="AM253">
        <f t="shared" si="157"/>
        <v>2.392976561860554E-3</v>
      </c>
      <c r="AN253">
        <f t="shared" si="157"/>
        <v>2.4318680084859032E-3</v>
      </c>
      <c r="AO253">
        <f t="shared" si="157"/>
        <v>2.4761183992156764E-3</v>
      </c>
    </row>
    <row r="254" spans="11:41" x14ac:dyDescent="0.2">
      <c r="K254">
        <f t="shared" ref="K254:AO254" si="158">K45^2*2.835149+$C$3^2*2.15*10^-13-$C$27^2*29.179762-4.86*10^-4*K45*$C$3*$C$27</f>
        <v>2.174147988414591E-3</v>
      </c>
      <c r="L254">
        <f t="shared" si="158"/>
        <v>2.1729760145382093E-3</v>
      </c>
      <c r="M254">
        <f t="shared" si="158"/>
        <v>2.1718757622351237E-3</v>
      </c>
      <c r="N254">
        <f t="shared" si="158"/>
        <v>2.1708727838597335E-3</v>
      </c>
      <c r="O254">
        <f t="shared" si="158"/>
        <v>2.169996709287034E-3</v>
      </c>
      <c r="P254">
        <f t="shared" si="158"/>
        <v>2.1692817509492597E-3</v>
      </c>
      <c r="Q254">
        <f t="shared" si="158"/>
        <v>2.1687672619661183E-3</v>
      </c>
      <c r="R254">
        <f t="shared" si="158"/>
        <v>2.1684983521805118E-3</v>
      </c>
      <c r="S254">
        <f t="shared" si="158"/>
        <v>2.1685265672809111E-3</v>
      </c>
      <c r="T254">
        <f t="shared" si="158"/>
        <v>2.1689106365835719E-3</v>
      </c>
      <c r="U254">
        <f t="shared" si="158"/>
        <v>2.169717295463512E-3</v>
      </c>
      <c r="V254">
        <f t="shared" si="158"/>
        <v>2.1710221888636329E-3</v>
      </c>
      <c r="W254">
        <f t="shared" si="158"/>
        <v>2.1729108627775266E-3</v>
      </c>
      <c r="X254">
        <f t="shared" si="158"/>
        <v>2.1754798510944273E-3</v>
      </c>
      <c r="Y254">
        <f t="shared" si="158"/>
        <v>2.1788378657154263E-3</v>
      </c>
      <c r="Z254">
        <f t="shared" si="158"/>
        <v>2.1831070983995226E-3</v>
      </c>
      <c r="AA254">
        <f t="shared" si="158"/>
        <v>2.1884246433773761E-3</v>
      </c>
      <c r="AB254">
        <f t="shared" si="158"/>
        <v>2.194944050380778E-3</v>
      </c>
      <c r="AC254">
        <f t="shared" si="158"/>
        <v>2.2028370183779368E-3</v>
      </c>
      <c r="AD254">
        <f t="shared" si="158"/>
        <v>2.2122952409797019E-3</v>
      </c>
      <c r="AE254">
        <f t="shared" si="158"/>
        <v>2.2235324151908846E-3</v>
      </c>
      <c r="AF254">
        <f t="shared" si="158"/>
        <v>2.2367864259248906E-3</v>
      </c>
      <c r="AG254">
        <f t="shared" si="158"/>
        <v>2.2523217194800192E-3</v>
      </c>
      <c r="AH254">
        <f t="shared" si="158"/>
        <v>2.2704318799929863E-3</v>
      </c>
      <c r="AI254">
        <f t="shared" si="158"/>
        <v>2.2914424237405282E-3</v>
      </c>
      <c r="AJ254">
        <f t="shared" si="158"/>
        <v>2.3157138270543474E-3</v>
      </c>
      <c r="AK254">
        <f t="shared" si="158"/>
        <v>2.3436448045490647E-3</v>
      </c>
      <c r="AL254">
        <f t="shared" si="158"/>
        <v>2.3756758553383785E-3</v>
      </c>
      <c r="AM254">
        <f t="shared" si="158"/>
        <v>2.4122930959319623E-3</v>
      </c>
      <c r="AN254">
        <f t="shared" si="158"/>
        <v>2.4540323995660388E-3</v>
      </c>
      <c r="AO254">
        <f t="shared" si="158"/>
        <v>2.5014838628245116E-3</v>
      </c>
    </row>
    <row r="255" spans="11:41" x14ac:dyDescent="0.2">
      <c r="K255">
        <f t="shared" ref="K255:AO255" si="159">K46^2*2.835149+$C$3^2*2.15*10^-13-$C$27^2*29.179762-4.86*10^-4*K46*$C$3*$C$27</f>
        <v>2.1736725266584714E-3</v>
      </c>
      <c r="L255">
        <f t="shared" si="159"/>
        <v>2.1725227366623029E-3</v>
      </c>
      <c r="M255">
        <f t="shared" si="159"/>
        <v>2.1714550267358931E-3</v>
      </c>
      <c r="N255">
        <f t="shared" si="159"/>
        <v>2.1704968166901548E-3</v>
      </c>
      <c r="O255">
        <f t="shared" si="159"/>
        <v>2.1696798629090436E-3</v>
      </c>
      <c r="P255">
        <f t="shared" si="159"/>
        <v>2.1690407940585985E-3</v>
      </c>
      <c r="Q255">
        <f t="shared" si="159"/>
        <v>2.1686217030680928E-3</v>
      </c>
      <c r="R255">
        <f t="shared" si="159"/>
        <v>2.1684708004822716E-3</v>
      </c>
      <c r="S255">
        <f t="shared" si="159"/>
        <v>2.1686431346749609E-3</v>
      </c>
      <c r="T255">
        <f t="shared" si="159"/>
        <v>2.1692013848297396E-3</v>
      </c>
      <c r="U255">
        <f t="shared" si="159"/>
        <v>2.1702167330339139E-3</v>
      </c>
      <c r="V255">
        <f t="shared" si="159"/>
        <v>2.1717698222987565E-3</v>
      </c>
      <c r="W255">
        <f t="shared" si="159"/>
        <v>2.1739518078129714E-3</v>
      </c>
      <c r="X255">
        <f t="shared" si="159"/>
        <v>2.1768655092586587E-3</v>
      </c>
      <c r="Y255">
        <f t="shared" si="159"/>
        <v>2.1806266725707788E-3</v>
      </c>
      <c r="Z255">
        <f t="shared" si="159"/>
        <v>2.1853653501033754E-3</v>
      </c>
      <c r="AA255">
        <f t="shared" si="159"/>
        <v>2.1912274087796599E-3</v>
      </c>
      <c r="AB255">
        <f t="shared" si="159"/>
        <v>2.1983761764496294E-3</v>
      </c>
      <c r="AC255">
        <f t="shared" si="159"/>
        <v>2.2069942373592858E-3</v>
      </c>
      <c r="AD255">
        <f t="shared" si="159"/>
        <v>2.2172853883508344E-3</v>
      </c>
      <c r="AE255">
        <f t="shared" si="159"/>
        <v>2.2294767681645903E-3</v>
      </c>
      <c r="AF255">
        <f t="shared" si="159"/>
        <v>2.2438211730017791E-3</v>
      </c>
      <c r="AG255">
        <f t="shared" si="159"/>
        <v>2.260599572334117E-3</v>
      </c>
      <c r="AH255">
        <f t="shared" si="159"/>
        <v>2.2801238398120352E-3</v>
      </c>
      <c r="AI255">
        <f t="shared" si="159"/>
        <v>2.3027397150297423E-3</v>
      </c>
      <c r="AJ255">
        <f t="shared" si="159"/>
        <v>2.3288300128531301E-3</v>
      </c>
      <c r="AK255">
        <f t="shared" si="159"/>
        <v>2.3588180980066613E-3</v>
      </c>
      <c r="AL255">
        <f t="shared" si="159"/>
        <v>2.3931716436491812E-3</v>
      </c>
      <c r="AM255">
        <f t="shared" si="159"/>
        <v>2.432406693746599E-3</v>
      </c>
      <c r="AN255">
        <f t="shared" si="159"/>
        <v>2.4770920501731154E-3</v>
      </c>
      <c r="AO255">
        <f t="shared" si="159"/>
        <v>2.5278540066424925E-3</v>
      </c>
    </row>
    <row r="256" spans="11:41" x14ac:dyDescent="0.2">
      <c r="K256">
        <f t="shared" ref="K256:AO256" si="160">K47^2*2.835149+$C$3^2*2.15*10^-13-$C$27^2*29.179762-4.86*10^-4*K47*$C$3*$C$27</f>
        <v>2.1732178548340029E-3</v>
      </c>
      <c r="L256">
        <f t="shared" si="160"/>
        <v>2.1720934860723394E-3</v>
      </c>
      <c r="M256">
        <f t="shared" si="160"/>
        <v>2.1710620272505214E-3</v>
      </c>
      <c r="N256">
        <f t="shared" si="160"/>
        <v>2.1701528294026428E-3</v>
      </c>
      <c r="O256">
        <f t="shared" si="160"/>
        <v>2.1693998471383072E-3</v>
      </c>
      <c r="P256">
        <f t="shared" si="160"/>
        <v>2.1688422059279759E-3</v>
      </c>
      <c r="Q256">
        <f t="shared" si="160"/>
        <v>2.1685248289313374E-3</v>
      </c>
      <c r="R256">
        <f t="shared" si="160"/>
        <v>2.1684991287630809E-3</v>
      </c>
      <c r="S256">
        <f t="shared" si="160"/>
        <v>2.1688237700044251E-3</v>
      </c>
      <c r="T256">
        <f t="shared" si="160"/>
        <v>2.1695655087082457E-3</v>
      </c>
      <c r="U256">
        <f t="shared" si="160"/>
        <v>2.1708001156116857E-3</v>
      </c>
      <c r="V256">
        <f t="shared" si="160"/>
        <v>2.1726133902639395E-3</v>
      </c>
      <c r="W256">
        <f t="shared" si="160"/>
        <v>2.1751022737994796E-3</v>
      </c>
      <c r="X256">
        <f t="shared" si="160"/>
        <v>2.1783760686396036E-3</v>
      </c>
      <c r="Y256">
        <f t="shared" si="160"/>
        <v>2.182557773988856E-3</v>
      </c>
      <c r="Z256">
        <f t="shared" si="160"/>
        <v>2.187785546608886E-3</v>
      </c>
      <c r="AA256">
        <f t="shared" si="160"/>
        <v>2.1942142970017009E-3</v>
      </c>
      <c r="AB256">
        <f t="shared" si="160"/>
        <v>2.202017431818339E-3</v>
      </c>
      <c r="AC256">
        <f t="shared" si="160"/>
        <v>2.2113887540287746E-3</v>
      </c>
      <c r="AD256">
        <f t="shared" si="160"/>
        <v>2.2225445331456543E-3</v>
      </c>
      <c r="AE256">
        <f t="shared" si="160"/>
        <v>2.2357257585893381E-3</v>
      </c>
      <c r="AF256">
        <f t="shared" si="160"/>
        <v>2.2512005901158846E-3</v>
      </c>
      <c r="AG256">
        <f t="shared" si="160"/>
        <v>2.2692670201042054E-3</v>
      </c>
      <c r="AH256">
        <f t="shared" si="160"/>
        <v>2.2902557634147977E-3</v>
      </c>
      <c r="AI256">
        <f t="shared" si="160"/>
        <v>2.3145333914913056E-3</v>
      </c>
      <c r="AJ256">
        <f t="shared" si="160"/>
        <v>2.3425057283789031E-3</v>
      </c>
      <c r="AK256">
        <f t="shared" si="160"/>
        <v>2.3746215273810047E-3</v>
      </c>
      <c r="AL256">
        <f t="shared" si="160"/>
        <v>2.4113764481695373E-3</v>
      </c>
      <c r="AM256">
        <f t="shared" si="160"/>
        <v>2.4533173553044629E-3</v>
      </c>
      <c r="AN256">
        <f t="shared" si="160"/>
        <v>2.5010469603071322E-3</v>
      </c>
      <c r="AO256">
        <f t="shared" si="160"/>
        <v>2.5552288306696196E-3</v>
      </c>
    </row>
    <row r="257" spans="11:41" x14ac:dyDescent="0.2">
      <c r="K257">
        <f t="shared" ref="K257:AO257" si="161">K48^2*2.835149+$C$3^2*2.15*10^-13-$C$27^2*29.179762-4.86*10^-4*K48*$C$3*$C$27</f>
        <v>2.1727839729411857E-3</v>
      </c>
      <c r="L257">
        <f t="shared" si="161"/>
        <v>2.171688262768319E-3</v>
      </c>
      <c r="M257">
        <f t="shared" si="161"/>
        <v>2.1706967637790081E-3</v>
      </c>
      <c r="N257">
        <f t="shared" si="161"/>
        <v>2.1698408219971974E-3</v>
      </c>
      <c r="O257">
        <f t="shared" si="161"/>
        <v>2.1691566619748259E-3</v>
      </c>
      <c r="P257">
        <f t="shared" si="161"/>
        <v>2.1686859865573931E-3</v>
      </c>
      <c r="Q257">
        <f t="shared" si="161"/>
        <v>2.1684766395558531E-3</v>
      </c>
      <c r="R257">
        <f t="shared" si="161"/>
        <v>2.168583337022939E-3</v>
      </c>
      <c r="S257">
        <f t="shared" si="161"/>
        <v>2.1690684732693041E-3</v>
      </c>
      <c r="T257">
        <f t="shared" si="161"/>
        <v>2.1700030082190897E-3</v>
      </c>
      <c r="U257">
        <f t="shared" si="161"/>
        <v>2.1714674431968276E-3</v>
      </c>
      <c r="V257">
        <f t="shared" si="161"/>
        <v>2.1735528927591822E-3</v>
      </c>
      <c r="W257">
        <f t="shared" si="161"/>
        <v>2.1763622607370511E-3</v>
      </c>
      <c r="X257">
        <f t="shared" si="161"/>
        <v>2.1800115292372616E-3</v>
      </c>
      <c r="Y257">
        <f t="shared" si="161"/>
        <v>2.1846311699696593E-3</v>
      </c>
      <c r="Z257">
        <f t="shared" si="161"/>
        <v>2.1903676879160543E-3</v>
      </c>
      <c r="AA257">
        <f t="shared" si="161"/>
        <v>2.1973853080434983E-3</v>
      </c>
      <c r="AB257">
        <f t="shared" si="161"/>
        <v>2.2058678164869052E-3</v>
      </c>
      <c r="AC257">
        <f t="shared" si="161"/>
        <v>2.2160205683864021E-3</v>
      </c>
      <c r="AD257">
        <f t="shared" si="161"/>
        <v>2.2280726753641606E-3</v>
      </c>
      <c r="AE257">
        <f t="shared" si="161"/>
        <v>2.2422793864651284E-3</v>
      </c>
      <c r="AF257">
        <f t="shared" si="161"/>
        <v>2.2589246772672074E-3</v>
      </c>
      <c r="AG257">
        <f t="shared" si="161"/>
        <v>2.2783240627902842E-3</v>
      </c>
      <c r="AH257">
        <f t="shared" si="161"/>
        <v>2.3008276508012736E-3</v>
      </c>
      <c r="AI257">
        <f t="shared" si="161"/>
        <v>2.3268234531252183E-3</v>
      </c>
      <c r="AJ257">
        <f t="shared" si="161"/>
        <v>2.3567409736316661E-3</v>
      </c>
      <c r="AK257">
        <f t="shared" si="161"/>
        <v>2.3910550926720944E-3</v>
      </c>
      <c r="AL257">
        <f t="shared" si="161"/>
        <v>2.430290268899446E-3</v>
      </c>
      <c r="AM257">
        <f t="shared" si="161"/>
        <v>2.4750250806055557E-3</v>
      </c>
      <c r="AN257">
        <f t="shared" si="161"/>
        <v>2.5258971299680888E-3</v>
      </c>
      <c r="AO257">
        <f t="shared" si="161"/>
        <v>2.5836083349058923E-3</v>
      </c>
    </row>
    <row r="258" spans="11:41" x14ac:dyDescent="0.2">
      <c r="K258">
        <f t="shared" ref="K258:AO258" si="162">K49^2*2.835149+$C$3^2*2.15*10^-13-$C$27^2*29.179762-4.86*10^-4*K49*$C$3*$C$27</f>
        <v>2.1723708809800193E-3</v>
      </c>
      <c r="L258">
        <f t="shared" si="162"/>
        <v>2.1713070667502411E-3</v>
      </c>
      <c r="M258">
        <f t="shared" si="162"/>
        <v>2.1703592363213542E-3</v>
      </c>
      <c r="N258">
        <f t="shared" si="162"/>
        <v>2.1695607944738184E-3</v>
      </c>
      <c r="O258">
        <f t="shared" si="162"/>
        <v>2.1689503074185982E-3</v>
      </c>
      <c r="P258">
        <f t="shared" si="162"/>
        <v>2.168572135946849E-3</v>
      </c>
      <c r="Q258">
        <f t="shared" si="162"/>
        <v>2.1684771349416393E-3</v>
      </c>
      <c r="R258">
        <f t="shared" si="162"/>
        <v>2.1687234252618466E-3</v>
      </c>
      <c r="S258">
        <f t="shared" si="162"/>
        <v>2.1693772444695983E-3</v>
      </c>
      <c r="T258">
        <f t="shared" si="162"/>
        <v>2.1705138833622716E-3</v>
      </c>
      <c r="U258">
        <f t="shared" si="162"/>
        <v>2.1722187157893398E-3</v>
      </c>
      <c r="V258">
        <f t="shared" si="162"/>
        <v>2.1745883297844847E-3</v>
      </c>
      <c r="W258">
        <f t="shared" si="162"/>
        <v>2.1777317686256853E-3</v>
      </c>
      <c r="X258">
        <f t="shared" si="162"/>
        <v>2.1817718910516334E-3</v>
      </c>
      <c r="Y258">
        <f t="shared" si="162"/>
        <v>2.1868468605131877E-3</v>
      </c>
      <c r="Z258">
        <f t="shared" si="162"/>
        <v>2.1931117740248808E-3</v>
      </c>
      <c r="AA258">
        <f t="shared" si="162"/>
        <v>2.2007404419050521E-3</v>
      </c>
      <c r="AB258">
        <f t="shared" si="162"/>
        <v>2.2099273304553293E-3</v>
      </c>
      <c r="AC258">
        <f t="shared" si="162"/>
        <v>2.22088968043217E-3</v>
      </c>
      <c r="AD258">
        <f t="shared" si="162"/>
        <v>2.2338698150063548E-3</v>
      </c>
      <c r="AE258">
        <f t="shared" si="162"/>
        <v>2.2491376517919603E-3</v>
      </c>
      <c r="AF258">
        <f t="shared" si="162"/>
        <v>2.266993434455748E-3</v>
      </c>
      <c r="AG258">
        <f t="shared" si="162"/>
        <v>2.2877707003923537E-3</v>
      </c>
      <c r="AH258">
        <f t="shared" si="162"/>
        <v>2.311839501971464E-3</v>
      </c>
      <c r="AI258">
        <f t="shared" si="162"/>
        <v>2.3396098999314808E-3</v>
      </c>
      <c r="AJ258">
        <f t="shared" si="162"/>
        <v>2.37153574861142E-3</v>
      </c>
      <c r="AK258">
        <f t="shared" si="162"/>
        <v>2.4081187938799317E-3</v>
      </c>
      <c r="AL258">
        <f t="shared" si="162"/>
        <v>2.4499131058389077E-3</v>
      </c>
      <c r="AM258">
        <f t="shared" si="162"/>
        <v>2.4975298696498765E-3</v>
      </c>
      <c r="AN258">
        <f t="shared" si="162"/>
        <v>2.5516425591559869E-3</v>
      </c>
      <c r="AO258">
        <f t="shared" si="162"/>
        <v>2.6129925193513113E-3</v>
      </c>
    </row>
    <row r="259" spans="11:41" x14ac:dyDescent="0.2">
      <c r="K259">
        <f t="shared" ref="K259:AO259" si="163">K50^2*2.835149+$C$3^2*2.15*10^-13-$C$27^2*29.179762-4.86*10^-4*K50*$C$3*$C$27</f>
        <v>2.1719785789505036E-3</v>
      </c>
      <c r="L259">
        <f t="shared" si="163"/>
        <v>2.1709498980181062E-3</v>
      </c>
      <c r="M259">
        <f t="shared" si="163"/>
        <v>2.1700494448775587E-3</v>
      </c>
      <c r="N259">
        <f t="shared" si="163"/>
        <v>2.1693127468325061E-3</v>
      </c>
      <c r="O259">
        <f t="shared" si="163"/>
        <v>2.168780783469625E-3</v>
      </c>
      <c r="P259">
        <f t="shared" si="163"/>
        <v>2.1685006540963438E-3</v>
      </c>
      <c r="Q259">
        <f t="shared" si="163"/>
        <v>2.1685263150886956E-3</v>
      </c>
      <c r="R259">
        <f t="shared" si="163"/>
        <v>2.168919393479803E-3</v>
      </c>
      <c r="S259">
        <f t="shared" si="163"/>
        <v>2.1697500836053069E-3</v>
      </c>
      <c r="T259">
        <f t="shared" si="163"/>
        <v>2.1710981341377918E-3</v>
      </c>
      <c r="U259">
        <f t="shared" si="163"/>
        <v>2.1730539333892217E-3</v>
      </c>
      <c r="V259">
        <f t="shared" si="163"/>
        <v>2.1757197013398473E-3</v>
      </c>
      <c r="W259">
        <f t="shared" si="163"/>
        <v>2.1792107974653832E-3</v>
      </c>
      <c r="X259">
        <f t="shared" si="163"/>
        <v>2.1836571540827182E-3</v>
      </c>
      <c r="Y259">
        <f t="shared" si="163"/>
        <v>2.1892048456194409E-3</v>
      </c>
      <c r="Z259">
        <f t="shared" si="163"/>
        <v>2.1960178049353655E-3</v>
      </c>
      <c r="AA259">
        <f t="shared" si="163"/>
        <v>2.2042796985863632E-3</v>
      </c>
      <c r="AB259">
        <f t="shared" si="163"/>
        <v>2.2141959737236108E-3</v>
      </c>
      <c r="AC259">
        <f t="shared" si="163"/>
        <v>2.2259960901660765E-3</v>
      </c>
      <c r="AD259">
        <f t="shared" si="163"/>
        <v>2.2399359520722355E-3</v>
      </c>
      <c r="AE259">
        <f t="shared" si="163"/>
        <v>2.2563005545698346E-3</v>
      </c>
      <c r="AF259">
        <f t="shared" si="163"/>
        <v>2.2754068616815054E-3</v>
      </c>
      <c r="AG259">
        <f t="shared" si="163"/>
        <v>2.2976069329104132E-3</v>
      </c>
      <c r="AH259">
        <f t="shared" si="163"/>
        <v>2.3232913169253678E-3</v>
      </c>
      <c r="AI259">
        <f t="shared" si="163"/>
        <v>2.3528927319100917E-3</v>
      </c>
      <c r="AJ259">
        <f t="shared" si="163"/>
        <v>2.3868900533181637E-3</v>
      </c>
      <c r="AK259">
        <f t="shared" si="163"/>
        <v>2.4258126310045145E-3</v>
      </c>
      <c r="AL259">
        <f t="shared" si="163"/>
        <v>2.470244958987922E-3</v>
      </c>
      <c r="AM259">
        <f t="shared" si="163"/>
        <v>2.5208317224374248E-3</v>
      </c>
      <c r="AN259">
        <f t="shared" si="163"/>
        <v>2.5782832478708252E-3</v>
      </c>
      <c r="AO259">
        <f t="shared" si="163"/>
        <v>2.6433813840058759E-3</v>
      </c>
    </row>
    <row r="260" spans="11:41" x14ac:dyDescent="0.2">
      <c r="K260">
        <f t="shared" ref="K260:AO260" si="164">K51^2*2.835149+$C$3^2*2.15*10^-13-$C$27^2*29.179762-4.86*10^-4*K51*$C$3*$C$27</f>
        <v>2.1716070668526392E-3</v>
      </c>
      <c r="L260">
        <f t="shared" si="164"/>
        <v>2.1706167565719143E-3</v>
      </c>
      <c r="M260">
        <f t="shared" si="164"/>
        <v>2.1697673894476221E-3</v>
      </c>
      <c r="N260">
        <f t="shared" si="164"/>
        <v>2.1690966790732604E-3</v>
      </c>
      <c r="O260">
        <f t="shared" si="164"/>
        <v>2.168648090127906E-3</v>
      </c>
      <c r="P260">
        <f t="shared" si="164"/>
        <v>2.1684715410058781E-3</v>
      </c>
      <c r="Q260">
        <f t="shared" si="164"/>
        <v>2.168624179997023E-3</v>
      </c>
      <c r="R260">
        <f t="shared" si="164"/>
        <v>2.1691712416768093E-3</v>
      </c>
      <c r="S260">
        <f t="shared" si="164"/>
        <v>2.1701869906764299E-3</v>
      </c>
      <c r="T260">
        <f t="shared" si="164"/>
        <v>2.1717557605456499E-3</v>
      </c>
      <c r="U260">
        <f t="shared" si="164"/>
        <v>2.1739730959964734E-3</v>
      </c>
      <c r="V260">
        <f t="shared" si="164"/>
        <v>2.1769470074252694E-3</v>
      </c>
      <c r="W260">
        <f t="shared" si="164"/>
        <v>2.1807993472561437E-3</v>
      </c>
      <c r="X260">
        <f t="shared" si="164"/>
        <v>2.1856673183305161E-3</v>
      </c>
      <c r="Y260">
        <f t="shared" si="164"/>
        <v>2.1917051252884202E-3</v>
      </c>
      <c r="Z260">
        <f t="shared" si="164"/>
        <v>2.1990857806475079E-3</v>
      </c>
      <c r="AA260">
        <f t="shared" si="164"/>
        <v>2.2080030780874311E-3</v>
      </c>
      <c r="AB260">
        <f t="shared" si="164"/>
        <v>2.2186737462917498E-3</v>
      </c>
      <c r="AC260">
        <f t="shared" si="164"/>
        <v>2.2313397975881224E-3</v>
      </c>
      <c r="AD260">
        <f t="shared" si="164"/>
        <v>2.2462710865618035E-3</v>
      </c>
      <c r="AE260">
        <f t="shared" si="164"/>
        <v>2.2637680947987515E-3</v>
      </c>
      <c r="AF260">
        <f t="shared" si="164"/>
        <v>2.2841649589444802E-3</v>
      </c>
      <c r="AG260">
        <f t="shared" si="164"/>
        <v>2.3078327603444633E-3</v>
      </c>
      <c r="AH260">
        <f t="shared" si="164"/>
        <v>2.3351830956629856E-3</v>
      </c>
      <c r="AI260">
        <f t="shared" si="164"/>
        <v>2.3666719490610518E-3</v>
      </c>
      <c r="AJ260">
        <f t="shared" si="164"/>
        <v>2.4028038877518983E-3</v>
      </c>
      <c r="AK260">
        <f t="shared" si="164"/>
        <v>2.4441366040458446E-3</v>
      </c>
      <c r="AL260">
        <f t="shared" si="164"/>
        <v>2.4912858283464888E-3</v>
      </c>
      <c r="AM260">
        <f t="shared" si="164"/>
        <v>2.5449306389682021E-3</v>
      </c>
      <c r="AN260">
        <f t="shared" si="164"/>
        <v>2.6058191961126033E-3</v>
      </c>
      <c r="AO260">
        <f t="shared" si="164"/>
        <v>2.6747749288695867E-3</v>
      </c>
    </row>
    <row r="261" spans="11:41" x14ac:dyDescent="0.2">
      <c r="K261">
        <f t="shared" ref="K261:AO261" si="165">K52^2*2.835149+$C$3^2*2.15*10^-13-$C$27^2*29.179762-4.86*10^-4*K52*$C$3*$C$27</f>
        <v>2.171256344686426E-3</v>
      </c>
      <c r="L261">
        <f t="shared" si="165"/>
        <v>2.1703076424116649E-3</v>
      </c>
      <c r="M261">
        <f t="shared" si="165"/>
        <v>2.1695130700315449E-3</v>
      </c>
      <c r="N261">
        <f t="shared" si="165"/>
        <v>2.1689125911960806E-3</v>
      </c>
      <c r="O261">
        <f t="shared" si="165"/>
        <v>2.1685522273934416E-3</v>
      </c>
      <c r="P261">
        <f t="shared" si="165"/>
        <v>2.1684847966754509E-3</v>
      </c>
      <c r="Q261">
        <f t="shared" si="165"/>
        <v>2.1687707296666205E-3</v>
      </c>
      <c r="R261">
        <f t="shared" si="165"/>
        <v>2.1694789698528641E-3</v>
      </c>
      <c r="S261">
        <f t="shared" si="165"/>
        <v>2.1706879656829678E-3</v>
      </c>
      <c r="T261">
        <f t="shared" si="165"/>
        <v>2.1724867625858464E-3</v>
      </c>
      <c r="U261">
        <f t="shared" si="165"/>
        <v>2.1749762036110953E-3</v>
      </c>
      <c r="V261">
        <f t="shared" si="165"/>
        <v>2.1782702480407515E-3</v>
      </c>
      <c r="W261">
        <f t="shared" si="165"/>
        <v>2.1824974179979681E-3</v>
      </c>
      <c r="X261">
        <f t="shared" si="165"/>
        <v>2.1878023837950274E-3</v>
      </c>
      <c r="Y261">
        <f t="shared" si="165"/>
        <v>2.1943476995201243E-3</v>
      </c>
      <c r="Z261">
        <f t="shared" si="165"/>
        <v>2.2023157011613081E-3</v>
      </c>
      <c r="AA261">
        <f t="shared" si="165"/>
        <v>2.2119105804082554E-3</v>
      </c>
      <c r="AB261">
        <f t="shared" si="165"/>
        <v>2.2233606481597457E-3</v>
      </c>
      <c r="AC261">
        <f t="shared" si="165"/>
        <v>2.2369208026983083E-3</v>
      </c>
      <c r="AD261">
        <f t="shared" si="165"/>
        <v>2.252875218475058E-3</v>
      </c>
      <c r="AE261">
        <f t="shared" si="165"/>
        <v>2.2715402724787104E-3</v>
      </c>
      <c r="AF261">
        <f t="shared" si="165"/>
        <v>2.2932677262446728E-3</v>
      </c>
      <c r="AG261">
        <f t="shared" si="165"/>
        <v>2.3184481826945039E-3</v>
      </c>
      <c r="AH261">
        <f t="shared" si="165"/>
        <v>2.3475148381843164E-3</v>
      </c>
      <c r="AI261">
        <f t="shared" si="165"/>
        <v>2.3809475513843614E-3</v>
      </c>
      <c r="AJ261">
        <f t="shared" si="165"/>
        <v>2.4192772519126228E-3</v>
      </c>
      <c r="AK261">
        <f t="shared" si="165"/>
        <v>2.4630907130039209E-3</v>
      </c>
      <c r="AL261">
        <f t="shared" si="165"/>
        <v>2.5130357139146087E-3</v>
      </c>
      <c r="AM261">
        <f t="shared" si="165"/>
        <v>2.5698266192422064E-3</v>
      </c>
      <c r="AN261">
        <f t="shared" si="165"/>
        <v>2.6342504038813228E-3</v>
      </c>
      <c r="AO261">
        <f t="shared" si="165"/>
        <v>2.7071731539424436E-3</v>
      </c>
    </row>
    <row r="262" spans="11:41" x14ac:dyDescent="0.2">
      <c r="K262">
        <f t="shared" ref="K262:AO262" si="166">K53^2*2.835149+$C$3^2*2.15*10^-13-$C$27^2*29.179762-4.86*10^-4*K53*$C$3*$C$27</f>
        <v>2.1709264124518636E-3</v>
      </c>
      <c r="L262">
        <f t="shared" si="166"/>
        <v>2.1700225555373585E-3</v>
      </c>
      <c r="M262">
        <f t="shared" si="166"/>
        <v>2.1692864866293257E-3</v>
      </c>
      <c r="N262">
        <f t="shared" si="166"/>
        <v>2.168760483200968E-3</v>
      </c>
      <c r="O262">
        <f t="shared" si="166"/>
        <v>2.1684931952662308E-3</v>
      </c>
      <c r="P262">
        <f t="shared" si="166"/>
        <v>2.1685404211050632E-3</v>
      </c>
      <c r="Q262">
        <f t="shared" si="166"/>
        <v>2.168965964097489E-3</v>
      </c>
      <c r="R262">
        <f t="shared" si="166"/>
        <v>2.1698425780079691E-3</v>
      </c>
      <c r="S262">
        <f t="shared" si="166"/>
        <v>2.1712530086249204E-3</v>
      </c>
      <c r="T262">
        <f t="shared" si="166"/>
        <v>2.1732911402583808E-3</v>
      </c>
      <c r="U262">
        <f t="shared" si="166"/>
        <v>2.1760632562330875E-3</v>
      </c>
      <c r="V262">
        <f t="shared" si="166"/>
        <v>2.1796894231862931E-3</v>
      </c>
      <c r="W262">
        <f t="shared" si="166"/>
        <v>2.1843050096908554E-3</v>
      </c>
      <c r="X262">
        <f t="shared" si="166"/>
        <v>2.1900623504762522E-3</v>
      </c>
      <c r="Y262">
        <f t="shared" si="166"/>
        <v>2.1971325683145539E-3</v>
      </c>
      <c r="Z262">
        <f t="shared" si="166"/>
        <v>2.205707566476766E-3</v>
      </c>
      <c r="AA262">
        <f t="shared" si="166"/>
        <v>2.216002205548837E-3</v>
      </c>
      <c r="AB262">
        <f t="shared" si="166"/>
        <v>2.2282566793275999E-3</v>
      </c>
      <c r="AC262">
        <f t="shared" si="166"/>
        <v>2.2427391054966332E-3</v>
      </c>
      <c r="AD262">
        <f t="shared" si="166"/>
        <v>2.2597483478120003E-3</v>
      </c>
      <c r="AE262">
        <f t="shared" si="166"/>
        <v>2.2796170876097114E-3</v>
      </c>
      <c r="AF262">
        <f t="shared" si="166"/>
        <v>2.3027151635820822E-3</v>
      </c>
      <c r="AG262">
        <f t="shared" si="166"/>
        <v>2.3294531999605347E-3</v>
      </c>
      <c r="AH262">
        <f t="shared" si="166"/>
        <v>2.3602865444893612E-3</v>
      </c>
      <c r="AI262">
        <f t="shared" si="166"/>
        <v>2.3957195388800197E-3</v>
      </c>
      <c r="AJ262">
        <f t="shared" si="166"/>
        <v>2.4363101458003376E-3</v>
      </c>
      <c r="AK262">
        <f t="shared" si="166"/>
        <v>2.482674957878744E-3</v>
      </c>
      <c r="AL262">
        <f t="shared" si="166"/>
        <v>2.5354946156922816E-3</v>
      </c>
      <c r="AM262">
        <f t="shared" si="166"/>
        <v>2.5955196632594397E-3</v>
      </c>
      <c r="AN262">
        <f t="shared" si="166"/>
        <v>2.6635768711769821E-3</v>
      </c>
      <c r="AO262">
        <f t="shared" si="166"/>
        <v>2.7405760592244463E-3</v>
      </c>
    </row>
    <row r="263" spans="11:41" x14ac:dyDescent="0.2">
      <c r="K263">
        <f t="shared" ref="K263:AO263" si="167">K54^2*2.835149+$C$3^2*2.15*10^-13-$C$27^2*29.179762-4.86*10^-4*K54*$C$3*$C$27</f>
        <v>2.1706172701489524E-3</v>
      </c>
      <c r="L263">
        <f t="shared" si="167"/>
        <v>2.1697614959489951E-3</v>
      </c>
      <c r="M263">
        <f t="shared" si="167"/>
        <v>2.1690876392409658E-3</v>
      </c>
      <c r="N263">
        <f t="shared" si="167"/>
        <v>2.1686403550879221E-3</v>
      </c>
      <c r="O263">
        <f t="shared" si="167"/>
        <v>2.168470993746275E-3</v>
      </c>
      <c r="P263">
        <f t="shared" si="167"/>
        <v>2.1686384142947141E-3</v>
      </c>
      <c r="Q263">
        <f t="shared" si="167"/>
        <v>2.1692098832896277E-3</v>
      </c>
      <c r="R263">
        <f t="shared" si="167"/>
        <v>2.1702620661421227E-3</v>
      </c>
      <c r="S263">
        <f t="shared" si="167"/>
        <v>2.1718821195022883E-3</v>
      </c>
      <c r="T263">
        <f t="shared" si="167"/>
        <v>2.1741688935632531E-3</v>
      </c>
      <c r="U263">
        <f t="shared" si="167"/>
        <v>2.1772342538624494E-3</v>
      </c>
      <c r="V263">
        <f t="shared" si="167"/>
        <v>2.1812045328618943E-3</v>
      </c>
      <c r="W263">
        <f t="shared" si="167"/>
        <v>2.1862221223348057E-3</v>
      </c>
      <c r="X263">
        <f t="shared" si="167"/>
        <v>2.1924472183741908E-3</v>
      </c>
      <c r="Y263">
        <f t="shared" si="167"/>
        <v>2.2000597316717088E-3</v>
      </c>
      <c r="Z263">
        <f t="shared" si="167"/>
        <v>2.2092613765938821E-3</v>
      </c>
      <c r="AA263">
        <f t="shared" si="167"/>
        <v>2.2202779535091749E-3</v>
      </c>
      <c r="AB263">
        <f t="shared" si="167"/>
        <v>2.2333618397953111E-3</v>
      </c>
      <c r="AC263">
        <f t="shared" si="167"/>
        <v>2.2487947059830976E-3</v>
      </c>
      <c r="AD263">
        <f t="shared" si="167"/>
        <v>2.2668904745726296E-3</v>
      </c>
      <c r="AE263">
        <f t="shared" si="167"/>
        <v>2.2879985401917549E-3</v>
      </c>
      <c r="AF263">
        <f t="shared" si="167"/>
        <v>2.3125072709567094E-3</v>
      </c>
      <c r="AG263">
        <f t="shared" si="167"/>
        <v>2.3408478121425564E-3</v>
      </c>
      <c r="AH263">
        <f t="shared" si="167"/>
        <v>2.37349821457812E-3</v>
      </c>
      <c r="AI263">
        <f t="shared" si="167"/>
        <v>2.4109879115480275E-3</v>
      </c>
      <c r="AJ263">
        <f t="shared" si="167"/>
        <v>2.4539025694150429E-3</v>
      </c>
      <c r="AK263">
        <f t="shared" si="167"/>
        <v>2.5028893386703139E-3</v>
      </c>
      <c r="AL263">
        <f t="shared" si="167"/>
        <v>2.5586625336795074E-3</v>
      </c>
      <c r="AM263">
        <f t="shared" si="167"/>
        <v>2.6220097710199005E-3</v>
      </c>
      <c r="AN263">
        <f t="shared" si="167"/>
        <v>2.693798597999582E-3</v>
      </c>
      <c r="AO263">
        <f t="shared" si="167"/>
        <v>2.7749836447155951E-3</v>
      </c>
    </row>
    <row r="264" spans="11:41" x14ac:dyDescent="0.2">
      <c r="K264">
        <f t="shared" ref="K264:AO264" si="168">K55^2*2.835149+$C$3^2*2.15*10^-13-$C$27^2*29.179762-4.86*10^-4*K55*$C$3*$C$27</f>
        <v>2.1703289177776915E-3</v>
      </c>
      <c r="L264">
        <f t="shared" si="168"/>
        <v>2.1695244636465742E-3</v>
      </c>
      <c r="M264">
        <f t="shared" si="168"/>
        <v>2.1689165278664648E-3</v>
      </c>
      <c r="N264">
        <f t="shared" si="168"/>
        <v>2.1685522068569424E-3</v>
      </c>
      <c r="O264">
        <f t="shared" si="168"/>
        <v>2.1684856228335729E-3</v>
      </c>
      <c r="P264">
        <f t="shared" si="168"/>
        <v>2.1687787762444048E-3</v>
      </c>
      <c r="Q264">
        <f t="shared" si="168"/>
        <v>2.1695024872430374E-3</v>
      </c>
      <c r="R264">
        <f t="shared" si="168"/>
        <v>2.170737434255326E-3</v>
      </c>
      <c r="S264">
        <f t="shared" si="168"/>
        <v>2.1725752983150705E-3</v>
      </c>
      <c r="T264">
        <f t="shared" si="168"/>
        <v>2.1751200225004633E-3</v>
      </c>
      <c r="U264">
        <f t="shared" si="168"/>
        <v>2.1784891964991811E-3</v>
      </c>
      <c r="V264">
        <f t="shared" si="168"/>
        <v>2.1828155770675555E-3</v>
      </c>
      <c r="W264">
        <f t="shared" si="168"/>
        <v>2.1882487559298195E-3</v>
      </c>
      <c r="X264">
        <f t="shared" si="168"/>
        <v>2.1949569874888421E-3</v>
      </c>
      <c r="Y264">
        <f t="shared" si="168"/>
        <v>2.2031291895915888E-3</v>
      </c>
      <c r="Z264">
        <f t="shared" si="168"/>
        <v>2.2129771315126563E-3</v>
      </c>
      <c r="AA264">
        <f t="shared" si="168"/>
        <v>2.2247378242892697E-3</v>
      </c>
      <c r="AB264">
        <f t="shared" si="168"/>
        <v>2.2386761295628797E-3</v>
      </c>
      <c r="AC264">
        <f t="shared" si="168"/>
        <v>2.2550876041577011E-3</v>
      </c>
      <c r="AD264">
        <f t="shared" si="168"/>
        <v>2.2743015987569458E-3</v>
      </c>
      <c r="AE264">
        <f t="shared" si="168"/>
        <v>2.2966846302248404E-3</v>
      </c>
      <c r="AF264">
        <f t="shared" si="168"/>
        <v>2.3226440483685535E-3</v>
      </c>
      <c r="AG264">
        <f t="shared" si="168"/>
        <v>2.3526320192405682E-3</v>
      </c>
      <c r="AH264">
        <f t="shared" si="168"/>
        <v>2.3871498484505922E-3</v>
      </c>
      <c r="AI264">
        <f t="shared" si="168"/>
        <v>2.4267526693883849E-3</v>
      </c>
      <c r="AJ264">
        <f t="shared" si="168"/>
        <v>2.4720545227567389E-3</v>
      </c>
      <c r="AK264">
        <f t="shared" si="168"/>
        <v>2.5237338553786297E-3</v>
      </c>
      <c r="AL264">
        <f t="shared" si="168"/>
        <v>2.5825394678762859E-3</v>
      </c>
      <c r="AM264">
        <f t="shared" si="168"/>
        <v>2.6492969425235893E-3</v>
      </c>
      <c r="AN264">
        <f t="shared" si="168"/>
        <v>2.7249155843491221E-3</v>
      </c>
      <c r="AO264">
        <f t="shared" si="168"/>
        <v>2.8103959104158892E-3</v>
      </c>
    </row>
    <row r="265" spans="11:41" x14ac:dyDescent="0.2">
      <c r="K265">
        <f t="shared" ref="K265:AO265" si="169">K56^2*2.835149+$C$3^2*2.15*10^-13-$C$27^2*29.179762-4.86*10^-4*K56*$C$3*$C$27</f>
        <v>2.1700613553380823E-3</v>
      </c>
      <c r="L265">
        <f t="shared" si="169"/>
        <v>2.1693114586300963E-3</v>
      </c>
      <c r="M265">
        <f t="shared" si="169"/>
        <v>2.1687731525058228E-3</v>
      </c>
      <c r="N265">
        <f t="shared" si="169"/>
        <v>2.1684960385080295E-3</v>
      </c>
      <c r="O265">
        <f t="shared" si="169"/>
        <v>2.1685370825281257E-3</v>
      </c>
      <c r="P265">
        <f t="shared" si="169"/>
        <v>2.1689615069541341E-3</v>
      </c>
      <c r="Q265">
        <f t="shared" si="169"/>
        <v>2.1698437759577172E-3</v>
      </c>
      <c r="R265">
        <f t="shared" si="169"/>
        <v>2.1712686823475778E-3</v>
      </c>
      <c r="S265">
        <f t="shared" si="169"/>
        <v>2.1733325450632676E-3</v>
      </c>
      <c r="T265">
        <f t="shared" si="169"/>
        <v>2.1761445270700118E-3</v>
      </c>
      <c r="U265">
        <f t="shared" si="169"/>
        <v>2.1798280841432835E-3</v>
      </c>
      <c r="V265">
        <f t="shared" si="169"/>
        <v>2.1845225558032766E-3</v>
      </c>
      <c r="W265">
        <f t="shared" si="169"/>
        <v>2.1903849104758961E-3</v>
      </c>
      <c r="X265">
        <f t="shared" si="169"/>
        <v>2.1975916578202072E-3</v>
      </c>
      <c r="Y265">
        <f t="shared" si="169"/>
        <v>2.2063409420741945E-3</v>
      </c>
      <c r="Z265">
        <f t="shared" si="169"/>
        <v>2.2168548312330883E-3</v>
      </c>
      <c r="AA265">
        <f t="shared" si="169"/>
        <v>2.2293818178891209E-3</v>
      </c>
      <c r="AB265">
        <f t="shared" si="169"/>
        <v>2.2441995486303058E-3</v>
      </c>
      <c r="AC265">
        <f t="shared" si="169"/>
        <v>2.2616178000204445E-3</v>
      </c>
      <c r="AD265">
        <f t="shared" si="169"/>
        <v>2.2819817203649493E-3</v>
      </c>
      <c r="AE265">
        <f t="shared" si="169"/>
        <v>2.305675357708968E-3</v>
      </c>
      <c r="AF265">
        <f t="shared" si="169"/>
        <v>2.333125495817615E-3</v>
      </c>
      <c r="AG265">
        <f t="shared" si="169"/>
        <v>2.3648058212545706E-3</v>
      </c>
      <c r="AH265">
        <f t="shared" si="169"/>
        <v>2.4012414461067784E-3</v>
      </c>
      <c r="AI265">
        <f t="shared" si="169"/>
        <v>2.4430138124010908E-3</v>
      </c>
      <c r="AJ265">
        <f t="shared" si="169"/>
        <v>2.4907660058254249E-3</v>
      </c>
      <c r="AK265">
        <f t="shared" si="169"/>
        <v>2.5452085080036931E-3</v>
      </c>
      <c r="AL265">
        <f t="shared" si="169"/>
        <v>2.6071254182826169E-3</v>
      </c>
      <c r="AM265">
        <f t="shared" si="169"/>
        <v>2.6773811777705057E-3</v>
      </c>
      <c r="AN265">
        <f t="shared" si="169"/>
        <v>2.7569278302256028E-3</v>
      </c>
      <c r="AO265">
        <f t="shared" si="169"/>
        <v>2.8468128563253299E-3</v>
      </c>
    </row>
    <row r="266" spans="11:41" x14ac:dyDescent="0.2">
      <c r="K266">
        <f t="shared" ref="K266:AO266" si="170">K57^2*2.835149+$C$3^2*2.15*10^-13-$C$27^2*29.179762-4.86*10^-4*K57*$C$3*$C$27</f>
        <v>2.169814582830124E-3</v>
      </c>
      <c r="L266">
        <f t="shared" si="170"/>
        <v>2.1691224808995609E-3</v>
      </c>
      <c r="M266">
        <f t="shared" si="170"/>
        <v>2.1686575131590396E-3</v>
      </c>
      <c r="N266">
        <f t="shared" si="170"/>
        <v>2.1684718500411828E-3</v>
      </c>
      <c r="O266">
        <f t="shared" si="170"/>
        <v>2.1686253728299327E-3</v>
      </c>
      <c r="P266">
        <f t="shared" si="170"/>
        <v>2.1691866064239024E-3</v>
      </c>
      <c r="Q266">
        <f t="shared" si="170"/>
        <v>2.1702337494336685E-3</v>
      </c>
      <c r="R266">
        <f t="shared" si="170"/>
        <v>2.1718558104188799E-3</v>
      </c>
      <c r="S266">
        <f t="shared" si="170"/>
        <v>2.174153859746879E-3</v>
      </c>
      <c r="T266">
        <f t="shared" si="170"/>
        <v>2.1772424072718983E-3</v>
      </c>
      <c r="U266">
        <f t="shared" si="170"/>
        <v>2.1812509167947552E-3</v>
      </c>
      <c r="V266">
        <f t="shared" si="170"/>
        <v>2.1863254690690573E-3</v>
      </c>
      <c r="W266">
        <f t="shared" si="170"/>
        <v>2.1926305859730363E-3</v>
      </c>
      <c r="X266">
        <f t="shared" si="170"/>
        <v>2.2003512293682858E-3</v>
      </c>
      <c r="Y266">
        <f t="shared" si="170"/>
        <v>2.2096949891195249E-3</v>
      </c>
      <c r="Z266">
        <f t="shared" si="170"/>
        <v>2.220894475755178E-3</v>
      </c>
      <c r="AA266">
        <f t="shared" si="170"/>
        <v>2.2342099343087294E-3</v>
      </c>
      <c r="AB266">
        <f t="shared" si="170"/>
        <v>2.2499320969975897E-3</v>
      </c>
      <c r="AC266">
        <f t="shared" si="170"/>
        <v>2.2683852935713265E-3</v>
      </c>
      <c r="AD266">
        <f t="shared" si="170"/>
        <v>2.2899308393966394E-3</v>
      </c>
      <c r="AE266">
        <f t="shared" si="170"/>
        <v>2.3149707226441376E-3</v>
      </c>
      <c r="AF266">
        <f t="shared" si="170"/>
        <v>2.3439516133038941E-3</v>
      </c>
      <c r="AG266">
        <f t="shared" si="170"/>
        <v>2.3773692181845631E-3</v>
      </c>
      <c r="AH266">
        <f t="shared" si="170"/>
        <v>2.4157730075466785E-3</v>
      </c>
      <c r="AI266">
        <f t="shared" si="170"/>
        <v>2.459771340586146E-3</v>
      </c>
      <c r="AJ266">
        <f t="shared" si="170"/>
        <v>2.5100370186211009E-3</v>
      </c>
      <c r="AK266">
        <f t="shared" si="170"/>
        <v>2.567313296545502E-3</v>
      </c>
      <c r="AL266">
        <f t="shared" si="170"/>
        <v>2.632420384898501E-3</v>
      </c>
      <c r="AM266">
        <f t="shared" si="170"/>
        <v>2.706262476760651E-3</v>
      </c>
      <c r="AN266">
        <f t="shared" si="170"/>
        <v>2.7898353356290238E-3</v>
      </c>
      <c r="AO266">
        <f t="shared" si="170"/>
        <v>2.8842344824439163E-3</v>
      </c>
    </row>
    <row r="267" spans="11:41" x14ac:dyDescent="0.2">
      <c r="K267">
        <f t="shared" ref="K267:AO267" si="171">K58^2*2.835149+$C$3^2*2.15*10^-13-$C$27^2*29.179762-4.86*10^-4*K58*$C$3*$C$27</f>
        <v>2.1695886002538168E-3</v>
      </c>
      <c r="L267">
        <f t="shared" si="171"/>
        <v>2.1689575304549686E-3</v>
      </c>
      <c r="M267">
        <f t="shared" si="171"/>
        <v>2.1685696098261154E-3</v>
      </c>
      <c r="N267">
        <f t="shared" si="171"/>
        <v>2.1684796414564028E-3</v>
      </c>
      <c r="O267">
        <f t="shared" si="171"/>
        <v>2.1687504937389934E-3</v>
      </c>
      <c r="P267">
        <f t="shared" si="171"/>
        <v>2.1694540746537106E-3</v>
      </c>
      <c r="Q267">
        <f t="shared" si="171"/>
        <v>2.1706724076708895E-3</v>
      </c>
      <c r="R267">
        <f t="shared" si="171"/>
        <v>2.1724988184692305E-3</v>
      </c>
      <c r="S267">
        <f t="shared" si="171"/>
        <v>2.1750392423659061E-3</v>
      </c>
      <c r="T267">
        <f t="shared" si="171"/>
        <v>2.1784136631061227E-3</v>
      </c>
      <c r="U267">
        <f t="shared" si="171"/>
        <v>2.1827576944535971E-3</v>
      </c>
      <c r="V267">
        <f t="shared" si="171"/>
        <v>2.1882243168648979E-3</v>
      </c>
      <c r="W267">
        <f t="shared" si="171"/>
        <v>2.1949857824212393E-3</v>
      </c>
      <c r="X267">
        <f t="shared" si="171"/>
        <v>2.2032357021330769E-3</v>
      </c>
      <c r="Y267">
        <f t="shared" si="171"/>
        <v>2.2131913307275809E-3</v>
      </c>
      <c r="Z267">
        <f t="shared" si="171"/>
        <v>2.2250960650789259E-3</v>
      </c>
      <c r="AA267">
        <f t="shared" si="171"/>
        <v>2.2392221735480942E-3</v>
      </c>
      <c r="AB267">
        <f t="shared" si="171"/>
        <v>2.2558737746647302E-3</v>
      </c>
      <c r="AC267">
        <f t="shared" si="171"/>
        <v>2.2753900848103484E-3</v>
      </c>
      <c r="AD267">
        <f t="shared" si="171"/>
        <v>2.2981489558520168E-3</v>
      </c>
      <c r="AE267">
        <f t="shared" si="171"/>
        <v>2.3245707250303498E-3</v>
      </c>
      <c r="AF267">
        <f t="shared" si="171"/>
        <v>2.3551224008273907E-3</v>
      </c>
      <c r="AG267">
        <f t="shared" si="171"/>
        <v>2.3903222100305466E-3</v>
      </c>
      <c r="AH267">
        <f t="shared" si="171"/>
        <v>2.4307445327702926E-3</v>
      </c>
      <c r="AI267">
        <f t="shared" si="171"/>
        <v>2.4770252539435505E-3</v>
      </c>
      <c r="AJ267">
        <f t="shared" si="171"/>
        <v>2.5298675611437681E-3</v>
      </c>
      <c r="AK267">
        <f t="shared" si="171"/>
        <v>2.5900482210040585E-3</v>
      </c>
      <c r="AL267">
        <f t="shared" si="171"/>
        <v>2.6584243677239376E-3</v>
      </c>
      <c r="AM267">
        <f t="shared" si="171"/>
        <v>2.7359408394940234E-3</v>
      </c>
      <c r="AN267">
        <f t="shared" si="171"/>
        <v>2.8236381005593853E-3</v>
      </c>
      <c r="AO267">
        <f t="shared" si="171"/>
        <v>2.9226607887716484E-3</v>
      </c>
    </row>
    <row r="268" spans="11:41" x14ac:dyDescent="0.2">
      <c r="K268">
        <f t="shared" ref="K268:AO268" si="172">K59^2*2.835149+$C$3^2*2.15*10^-13-$C$27^2*29.179762-4.86*10^-4*K59*$C$3*$C$27</f>
        <v>2.1693834076091604E-3</v>
      </c>
      <c r="L268">
        <f t="shared" si="172"/>
        <v>2.1688166072963192E-3</v>
      </c>
      <c r="M268">
        <f t="shared" si="172"/>
        <v>2.16850944250705E-3</v>
      </c>
      <c r="N268">
        <f t="shared" si="172"/>
        <v>2.1685194127536891E-3</v>
      </c>
      <c r="O268">
        <f t="shared" si="172"/>
        <v>2.168912445255309E-3</v>
      </c>
      <c r="P268">
        <f t="shared" si="172"/>
        <v>2.169763911643557E-3</v>
      </c>
      <c r="Q268">
        <f t="shared" si="172"/>
        <v>2.1711597506693815E-3</v>
      </c>
      <c r="R268">
        <f t="shared" si="172"/>
        <v>2.1731977064986308E-3</v>
      </c>
      <c r="S268">
        <f t="shared" si="172"/>
        <v>2.1759886929203472E-3</v>
      </c>
      <c r="T268">
        <f t="shared" si="172"/>
        <v>2.1796582945726849E-3</v>
      </c>
      <c r="U268">
        <f t="shared" si="172"/>
        <v>2.1843484171198092E-3</v>
      </c>
      <c r="V268">
        <f t="shared" si="172"/>
        <v>2.1902190991907981E-3</v>
      </c>
      <c r="W268">
        <f t="shared" si="172"/>
        <v>2.1974504998205058E-3</v>
      </c>
      <c r="X268">
        <f t="shared" si="172"/>
        <v>2.2062450761145816E-3</v>
      </c>
      <c r="Y268">
        <f t="shared" si="172"/>
        <v>2.2168299668983622E-3</v>
      </c>
      <c r="Z268">
        <f t="shared" si="172"/>
        <v>2.2294595992043316E-3</v>
      </c>
      <c r="AA268">
        <f t="shared" si="172"/>
        <v>2.2444185356072163E-3</v>
      </c>
      <c r="AB268">
        <f t="shared" si="172"/>
        <v>2.2620245816317285E-3</v>
      </c>
      <c r="AC268">
        <f t="shared" si="172"/>
        <v>2.2826321737375102E-3</v>
      </c>
      <c r="AD268">
        <f t="shared" si="172"/>
        <v>2.3066360697310815E-3</v>
      </c>
      <c r="AE268">
        <f t="shared" si="172"/>
        <v>2.3344753648676044E-3</v>
      </c>
      <c r="AF268">
        <f t="shared" si="172"/>
        <v>2.3666378583881036E-3</v>
      </c>
      <c r="AG268">
        <f t="shared" si="172"/>
        <v>2.4036647967925198E-3</v>
      </c>
      <c r="AH268">
        <f t="shared" si="172"/>
        <v>2.4461560217776197E-3</v>
      </c>
      <c r="AI268">
        <f t="shared" si="172"/>
        <v>2.4947755524733039E-3</v>
      </c>
      <c r="AJ268">
        <f t="shared" si="172"/>
        <v>2.5502576333934247E-3</v>
      </c>
      <c r="AK268">
        <f t="shared" si="172"/>
        <v>2.6134132813793605E-3</v>
      </c>
      <c r="AL268">
        <f t="shared" si="172"/>
        <v>2.6851373667589277E-3</v>
      </c>
      <c r="AM268">
        <f t="shared" si="172"/>
        <v>2.7664162659706247E-3</v>
      </c>
      <c r="AN268">
        <f t="shared" si="172"/>
        <v>2.8583361250166875E-3</v>
      </c>
      <c r="AO268">
        <f t="shared" si="172"/>
        <v>2.9620917753085275E-3</v>
      </c>
    </row>
    <row r="269" spans="11:41" x14ac:dyDescent="0.2">
      <c r="K269">
        <f t="shared" ref="K269:AO269" si="173">K60^2*2.835149+$C$3^2*2.15*10^-13-$C$27^2*29.179762-4.86*10^-4*K60*$C$3*$C$27</f>
        <v>2.1691990048961548E-3</v>
      </c>
      <c r="L269">
        <f t="shared" si="173"/>
        <v>2.1686997114236124E-3</v>
      </c>
      <c r="M269">
        <f t="shared" si="173"/>
        <v>2.1684770112018435E-3</v>
      </c>
      <c r="N269">
        <f t="shared" si="173"/>
        <v>2.1685911639330421E-3</v>
      </c>
      <c r="O269">
        <f t="shared" si="173"/>
        <v>2.1691112273788784E-3</v>
      </c>
      <c r="P269">
        <f t="shared" si="173"/>
        <v>2.1701161173934428E-3</v>
      </c>
      <c r="Q269">
        <f t="shared" si="173"/>
        <v>2.171695778429144E-3</v>
      </c>
      <c r="R269">
        <f t="shared" si="173"/>
        <v>2.1739524745070802E-3</v>
      </c>
      <c r="S269">
        <f t="shared" si="173"/>
        <v>2.1770022114102031E-3</v>
      </c>
      <c r="T269">
        <f t="shared" si="173"/>
        <v>2.1809763016715856E-3</v>
      </c>
      <c r="U269">
        <f t="shared" si="173"/>
        <v>2.1860230847933911E-3</v>
      </c>
      <c r="V269">
        <f t="shared" si="173"/>
        <v>2.1923098160467583E-3</v>
      </c>
      <c r="W269">
        <f t="shared" si="173"/>
        <v>2.2000247381708353E-3</v>
      </c>
      <c r="X269">
        <f t="shared" si="173"/>
        <v>2.2093793513128001E-3</v>
      </c>
      <c r="Y269">
        <f t="shared" si="173"/>
        <v>2.2206108976318686E-3</v>
      </c>
      <c r="Z269">
        <f t="shared" si="173"/>
        <v>2.2339850781313954E-3</v>
      </c>
      <c r="AA269">
        <f t="shared" si="173"/>
        <v>2.2497990204860953E-3</v>
      </c>
      <c r="AB269">
        <f t="shared" si="173"/>
        <v>2.2683845178985847E-3</v>
      </c>
      <c r="AC269">
        <f t="shared" si="173"/>
        <v>2.2901115603528106E-3</v>
      </c>
      <c r="AD269">
        <f t="shared" si="173"/>
        <v>2.3153921810338328E-3</v>
      </c>
      <c r="AE269">
        <f t="shared" si="173"/>
        <v>2.3446846421559006E-3</v>
      </c>
      <c r="AF269">
        <f t="shared" si="173"/>
        <v>2.3784979859860348E-3</v>
      </c>
      <c r="AG269">
        <f t="shared" si="173"/>
        <v>2.4173969784704844E-3</v>
      </c>
      <c r="AH269">
        <f t="shared" si="173"/>
        <v>2.4620074745686604E-3</v>
      </c>
      <c r="AI269">
        <f t="shared" si="173"/>
        <v>2.5130222361754067E-3</v>
      </c>
      <c r="AJ269">
        <f t="shared" si="173"/>
        <v>2.5712072353700722E-3</v>
      </c>
      <c r="AK269">
        <f t="shared" si="173"/>
        <v>2.6374084776714102E-3</v>
      </c>
      <c r="AL269">
        <f t="shared" si="173"/>
        <v>2.7125593820034703E-3</v>
      </c>
      <c r="AM269">
        <f t="shared" si="173"/>
        <v>2.7976887561904536E-3</v>
      </c>
      <c r="AN269">
        <f t="shared" si="173"/>
        <v>2.8939294090009299E-3</v>
      </c>
      <c r="AO269">
        <f t="shared" si="173"/>
        <v>3.0025274420545514E-3</v>
      </c>
    </row>
    <row r="270" spans="11:41" x14ac:dyDescent="0.2">
      <c r="K270">
        <f t="shared" ref="K270:AO270" si="174">K61^2*2.835149+$C$3^2*2.15*10^-13-$C$27^2*29.179762-4.86*10^-4*K61*$C$3*$C$27</f>
        <v>2.1690353921148004E-3</v>
      </c>
      <c r="L270">
        <f t="shared" si="174"/>
        <v>2.1686068428368485E-3</v>
      </c>
      <c r="M270">
        <f t="shared" si="174"/>
        <v>2.1684723159104955E-3</v>
      </c>
      <c r="N270">
        <f t="shared" si="174"/>
        <v>2.1686948949944619E-3</v>
      </c>
      <c r="O270">
        <f t="shared" si="174"/>
        <v>2.1693468401097022E-3</v>
      </c>
      <c r="P270">
        <f t="shared" si="174"/>
        <v>2.1705106919033676E-3</v>
      </c>
      <c r="Q270">
        <f t="shared" si="174"/>
        <v>2.1722804909501772E-3</v>
      </c>
      <c r="R270">
        <f t="shared" si="174"/>
        <v>2.1747631224945788E-3</v>
      </c>
      <c r="S270">
        <f t="shared" si="174"/>
        <v>2.1780797978354738E-3</v>
      </c>
      <c r="T270">
        <f t="shared" si="174"/>
        <v>2.1823676844028241E-3</v>
      </c>
      <c r="U270">
        <f t="shared" si="174"/>
        <v>2.1877816974743432E-3</v>
      </c>
      <c r="V270">
        <f t="shared" si="174"/>
        <v>2.194496467432778E-3</v>
      </c>
      <c r="W270">
        <f t="shared" si="174"/>
        <v>2.2027084974722286E-3</v>
      </c>
      <c r="X270">
        <f t="shared" si="174"/>
        <v>2.2126385277277316E-3</v>
      </c>
      <c r="Y270">
        <f t="shared" si="174"/>
        <v>2.2245341229281011E-3</v>
      </c>
      <c r="Z270">
        <f t="shared" si="174"/>
        <v>2.238672501860117E-3</v>
      </c>
      <c r="AA270">
        <f t="shared" si="174"/>
        <v>2.2553636281847306E-3</v>
      </c>
      <c r="AB270">
        <f t="shared" si="174"/>
        <v>2.2749535834652979E-3</v>
      </c>
      <c r="AC270">
        <f t="shared" si="174"/>
        <v>2.2978282446562506E-3</v>
      </c>
      <c r="AD270">
        <f t="shared" si="174"/>
        <v>2.3244172897602714E-3</v>
      </c>
      <c r="AE270">
        <f t="shared" si="174"/>
        <v>2.3551985568952393E-3</v>
      </c>
      <c r="AF270">
        <f t="shared" si="174"/>
        <v>2.3907027836211833E-3</v>
      </c>
      <c r="AG270">
        <f t="shared" si="174"/>
        <v>2.4315187550644386E-3</v>
      </c>
      <c r="AH270">
        <f t="shared" si="174"/>
        <v>2.4782988911434154E-3</v>
      </c>
      <c r="AI270">
        <f t="shared" si="174"/>
        <v>2.5317653050498591E-3</v>
      </c>
      <c r="AJ270">
        <f t="shared" si="174"/>
        <v>2.5927163670737105E-3</v>
      </c>
      <c r="AK270">
        <f t="shared" si="174"/>
        <v>2.6620338098802061E-3</v>
      </c>
      <c r="AL270">
        <f t="shared" si="174"/>
        <v>2.7406904134575655E-3</v>
      </c>
      <c r="AM270">
        <f t="shared" si="174"/>
        <v>2.8297583101535104E-3</v>
      </c>
      <c r="AN270">
        <f t="shared" si="174"/>
        <v>2.9304179525121129E-3</v>
      </c>
      <c r="AO270">
        <f t="shared" si="174"/>
        <v>3.043967789009722E-3</v>
      </c>
    </row>
    <row r="271" spans="11:41" x14ac:dyDescent="0.2">
      <c r="K271">
        <f t="shared" ref="K271:AO271" si="175">K62^2*2.835149+$C$3^2*2.15*10^-13-$C$27^2*29.179762-4.86*10^-4*K62*$C$3*$C$27</f>
        <v>2.1688925692650973E-3</v>
      </c>
      <c r="L271">
        <f t="shared" si="175"/>
        <v>2.1685380015360276E-3</v>
      </c>
      <c r="M271">
        <f t="shared" si="175"/>
        <v>2.1684953566330069E-3</v>
      </c>
      <c r="N271">
        <f t="shared" si="175"/>
        <v>2.1688306059379483E-3</v>
      </c>
      <c r="O271">
        <f t="shared" si="175"/>
        <v>2.1696192834477802E-3</v>
      </c>
      <c r="P271">
        <f t="shared" si="175"/>
        <v>2.1709476351733318E-3</v>
      </c>
      <c r="Q271">
        <f t="shared" si="175"/>
        <v>2.1729138882324809E-3</v>
      </c>
      <c r="R271">
        <f t="shared" si="175"/>
        <v>2.1756296504611269E-3</v>
      </c>
      <c r="S271">
        <f t="shared" si="175"/>
        <v>2.1792214521961597E-3</v>
      </c>
      <c r="T271">
        <f t="shared" si="175"/>
        <v>2.1838324427664009E-3</v>
      </c>
      <c r="U271">
        <f t="shared" si="175"/>
        <v>2.1896242551626651E-3</v>
      </c>
      <c r="V271">
        <f t="shared" si="175"/>
        <v>2.1967790533488577E-3</v>
      </c>
      <c r="W271">
        <f t="shared" si="175"/>
        <v>2.2055017777246849E-3</v>
      </c>
      <c r="X271">
        <f t="shared" si="175"/>
        <v>2.216022605359377E-3</v>
      </c>
      <c r="Y271">
        <f t="shared" si="175"/>
        <v>2.2285996427870579E-3</v>
      </c>
      <c r="Z271">
        <f t="shared" si="175"/>
        <v>2.2435218703904963E-3</v>
      </c>
      <c r="AA271">
        <f t="shared" si="175"/>
        <v>2.2611123587031228E-3</v>
      </c>
      <c r="AB271">
        <f t="shared" si="175"/>
        <v>2.2817317783318685E-3</v>
      </c>
      <c r="AC271">
        <f t="shared" si="175"/>
        <v>2.30578222664783E-3</v>
      </c>
      <c r="AD271">
        <f t="shared" si="175"/>
        <v>2.3337113959103969E-3</v>
      </c>
      <c r="AE271">
        <f t="shared" si="175"/>
        <v>2.3660171090856205E-3</v>
      </c>
      <c r="AF271">
        <f t="shared" si="175"/>
        <v>2.4032522512935483E-3</v>
      </c>
      <c r="AG271">
        <f t="shared" si="175"/>
        <v>2.4460301265743839E-3</v>
      </c>
      <c r="AH271">
        <f t="shared" si="175"/>
        <v>2.495030271501884E-3</v>
      </c>
      <c r="AI271">
        <f t="shared" si="175"/>
        <v>2.55100475909666E-3</v>
      </c>
      <c r="AJ271">
        <f t="shared" si="175"/>
        <v>2.6147850285043383E-3</v>
      </c>
      <c r="AK271">
        <f t="shared" si="175"/>
        <v>2.6872892780057485E-3</v>
      </c>
      <c r="AL271">
        <f t="shared" si="175"/>
        <v>2.7695304611212133E-3</v>
      </c>
      <c r="AM271">
        <f t="shared" si="175"/>
        <v>2.8626249278597958E-3</v>
      </c>
      <c r="AN271">
        <f t="shared" si="175"/>
        <v>2.967801755550236E-3</v>
      </c>
      <c r="AO271">
        <f t="shared" si="175"/>
        <v>3.0864128161740378E-3</v>
      </c>
    </row>
    <row r="272" spans="11:41" x14ac:dyDescent="0.2">
      <c r="K272">
        <f t="shared" ref="K272:AO272" si="176">K63^2*2.835149+$C$3^2*2.15*10^-13-$C$27^2*29.179762-4.86*10^-4*K63*$C$3*$C$27</f>
        <v>2.1687705363470449E-3</v>
      </c>
      <c r="L272">
        <f t="shared" si="176"/>
        <v>2.1684931875211493E-3</v>
      </c>
      <c r="M272">
        <f t="shared" si="176"/>
        <v>2.1685461333693767E-3</v>
      </c>
      <c r="N272">
        <f t="shared" si="176"/>
        <v>2.168998296763501E-3</v>
      </c>
      <c r="O272">
        <f t="shared" si="176"/>
        <v>2.1699285573931128E-3</v>
      </c>
      <c r="P272">
        <f t="shared" si="176"/>
        <v>2.1714269472033346E-3</v>
      </c>
      <c r="Q272">
        <f t="shared" si="176"/>
        <v>2.1735959702760552E-3</v>
      </c>
      <c r="R272">
        <f t="shared" si="176"/>
        <v>2.1765520584067239E-3</v>
      </c>
      <c r="S272">
        <f t="shared" si="176"/>
        <v>2.1804271744922596E-3</v>
      </c>
      <c r="T272">
        <f t="shared" si="176"/>
        <v>2.1853705767623157E-3</v>
      </c>
      <c r="U272">
        <f t="shared" si="176"/>
        <v>2.1915507578583572E-3</v>
      </c>
      <c r="V272">
        <f t="shared" si="176"/>
        <v>2.199157573794997E-3</v>
      </c>
      <c r="W272">
        <f t="shared" si="176"/>
        <v>2.2084045789282037E-3</v>
      </c>
      <c r="X272">
        <f t="shared" si="176"/>
        <v>2.2195315842077354E-3</v>
      </c>
      <c r="Y272">
        <f t="shared" si="176"/>
        <v>2.2328074572087408E-3</v>
      </c>
      <c r="Z272">
        <f t="shared" si="176"/>
        <v>2.2485331837225338E-3</v>
      </c>
      <c r="AA272">
        <f t="shared" si="176"/>
        <v>2.2670452120412713E-3</v>
      </c>
      <c r="AB272">
        <f t="shared" si="176"/>
        <v>2.2887191024982974E-3</v>
      </c>
      <c r="AC272">
        <f t="shared" si="176"/>
        <v>2.3139735063275489E-3</v>
      </c>
      <c r="AD272">
        <f t="shared" si="176"/>
        <v>2.3432744994842099E-3</v>
      </c>
      <c r="AE272">
        <f t="shared" si="176"/>
        <v>2.3771402987270433E-3</v>
      </c>
      <c r="AF272">
        <f t="shared" si="176"/>
        <v>2.4161463890031319E-3</v>
      </c>
      <c r="AG272">
        <f t="shared" si="176"/>
        <v>2.4609310930003192E-3</v>
      </c>
      <c r="AH272">
        <f t="shared" si="176"/>
        <v>2.512201615644066E-3</v>
      </c>
      <c r="AI272">
        <f t="shared" si="176"/>
        <v>2.5707405983158103E-3</v>
      </c>
      <c r="AJ272">
        <f t="shared" si="176"/>
        <v>2.6374132196619569E-3</v>
      </c>
      <c r="AK272">
        <f t="shared" si="176"/>
        <v>2.7131748820480371E-3</v>
      </c>
      <c r="AL272">
        <f t="shared" si="176"/>
        <v>2.7990795249944146E-3</v>
      </c>
      <c r="AM272">
        <f t="shared" si="176"/>
        <v>2.8962886093093086E-3</v>
      </c>
      <c r="AN272">
        <f t="shared" si="176"/>
        <v>3.0060808181152994E-3</v>
      </c>
      <c r="AO272">
        <f t="shared" si="176"/>
        <v>3.1298625235475002E-3</v>
      </c>
    </row>
    <row r="273" spans="11:41" x14ac:dyDescent="0.2">
      <c r="K273">
        <f t="shared" ref="K273:AO273" si="177">K64^2*2.835149+$C$3^2*2.15*10^-13-$C$27^2*29.179762-4.86*10^-4*K64*$C$3*$C$27</f>
        <v>2.1686692933606429E-3</v>
      </c>
      <c r="L273">
        <f t="shared" si="177"/>
        <v>2.1684724007922139E-3</v>
      </c>
      <c r="M273">
        <f t="shared" si="177"/>
        <v>2.1686246461196058E-3</v>
      </c>
      <c r="N273">
        <f t="shared" si="177"/>
        <v>2.16919796747112E-3</v>
      </c>
      <c r="O273">
        <f t="shared" si="177"/>
        <v>2.170274661945699E-3</v>
      </c>
      <c r="P273">
        <f t="shared" si="177"/>
        <v>2.1719486279933764E-3</v>
      </c>
      <c r="Q273">
        <f t="shared" si="177"/>
        <v>2.1743267370808997E-3</v>
      </c>
      <c r="R273">
        <f t="shared" si="177"/>
        <v>2.1775303463313707E-3</v>
      </c>
      <c r="S273">
        <f t="shared" si="177"/>
        <v>2.1816969647237747E-3</v>
      </c>
      <c r="T273">
        <f t="shared" si="177"/>
        <v>2.1869820863905684E-3</v>
      </c>
      <c r="U273">
        <f t="shared" si="177"/>
        <v>2.1935612055614191E-3</v>
      </c>
      <c r="V273">
        <f t="shared" si="177"/>
        <v>2.2016320287711962E-3</v>
      </c>
      <c r="W273">
        <f t="shared" si="177"/>
        <v>2.211416901082786E-3</v>
      </c>
      <c r="X273">
        <f t="shared" si="177"/>
        <v>2.2231654642728069E-3</v>
      </c>
      <c r="Y273">
        <f t="shared" si="177"/>
        <v>2.2371575661931488E-3</v>
      </c>
      <c r="Z273">
        <f t="shared" si="177"/>
        <v>2.2537064418562298E-3</v>
      </c>
      <c r="AA273">
        <f t="shared" si="177"/>
        <v>2.2731621881991772E-3</v>
      </c>
      <c r="AB273">
        <f t="shared" si="177"/>
        <v>2.2959155559645829E-3</v>
      </c>
      <c r="AC273">
        <f t="shared" si="177"/>
        <v>2.3224020836954068E-3</v>
      </c>
      <c r="AD273">
        <f t="shared" si="177"/>
        <v>2.3531066004817093E-3</v>
      </c>
      <c r="AE273">
        <f t="shared" si="177"/>
        <v>2.3885681258195087E-3</v>
      </c>
      <c r="AF273">
        <f t="shared" si="177"/>
        <v>2.4293851967499319E-3</v>
      </c>
      <c r="AG273">
        <f t="shared" si="177"/>
        <v>2.4762216543422447E-3</v>
      </c>
      <c r="AH273">
        <f t="shared" si="177"/>
        <v>2.5298129235699625E-3</v>
      </c>
      <c r="AI273">
        <f t="shared" si="177"/>
        <v>2.5909728227073098E-3</v>
      </c>
      <c r="AJ273">
        <f t="shared" si="177"/>
        <v>2.6606009405465659E-3</v>
      </c>
      <c r="AK273">
        <f t="shared" si="177"/>
        <v>2.7396906220070729E-3</v>
      </c>
      <c r="AL273">
        <f t="shared" si="177"/>
        <v>2.8293376050771684E-3</v>
      </c>
      <c r="AM273">
        <f t="shared" si="177"/>
        <v>2.93074935450205E-3</v>
      </c>
      <c r="AN273">
        <f t="shared" si="177"/>
        <v>3.0452551402073043E-3</v>
      </c>
      <c r="AO273">
        <f t="shared" si="177"/>
        <v>3.1743169111301084E-3</v>
      </c>
    </row>
    <row r="274" spans="11:41" x14ac:dyDescent="0.2">
      <c r="K274">
        <f t="shared" ref="K274:AO274" si="178">K65^2*2.835149+$C$3^2*2.15*10^-13-$C$27^2*29.179762-4.86*10^-4*K65*$C$3*$C$27</f>
        <v>2.168588840305893E-3</v>
      </c>
      <c r="L274">
        <f t="shared" si="178"/>
        <v>2.1684756413492216E-3</v>
      </c>
      <c r="M274">
        <f t="shared" si="178"/>
        <v>2.168730894883693E-3</v>
      </c>
      <c r="N274">
        <f t="shared" si="178"/>
        <v>2.1694296180608057E-3</v>
      </c>
      <c r="O274">
        <f t="shared" si="178"/>
        <v>2.1706575971055402E-3</v>
      </c>
      <c r="P274">
        <f t="shared" si="178"/>
        <v>2.1725126775434581E-3</v>
      </c>
      <c r="Q274">
        <f t="shared" si="178"/>
        <v>2.1751061886470155E-3</v>
      </c>
      <c r="R274">
        <f t="shared" si="178"/>
        <v>2.1785645142350664E-3</v>
      </c>
      <c r="S274">
        <f t="shared" si="178"/>
        <v>2.1830308228907042E-3</v>
      </c>
      <c r="T274">
        <f t="shared" si="178"/>
        <v>2.188666971651159E-3</v>
      </c>
      <c r="U274">
        <f t="shared" si="178"/>
        <v>2.1956555982718517E-3</v>
      </c>
      <c r="V274">
        <f t="shared" si="178"/>
        <v>2.2042024182774549E-3</v>
      </c>
      <c r="W274">
        <f t="shared" si="178"/>
        <v>2.2145387441884316E-3</v>
      </c>
      <c r="X274">
        <f t="shared" si="178"/>
        <v>2.2269242455545922E-3</v>
      </c>
      <c r="Y274">
        <f t="shared" si="178"/>
        <v>2.2416499697402821E-3</v>
      </c>
      <c r="Z274">
        <f t="shared" si="178"/>
        <v>2.2590416447915828E-3</v>
      </c>
      <c r="AA274">
        <f t="shared" si="178"/>
        <v>2.2794632871768398E-3</v>
      </c>
      <c r="AB274">
        <f t="shared" si="178"/>
        <v>2.3033211387307258E-3</v>
      </c>
      <c r="AC274">
        <f t="shared" si="178"/>
        <v>2.3310679587514047E-3</v>
      </c>
      <c r="AD274">
        <f t="shared" si="178"/>
        <v>2.3632076989028965E-3</v>
      </c>
      <c r="AE274">
        <f t="shared" si="178"/>
        <v>2.400300590363016E-3</v>
      </c>
      <c r="AF274">
        <f t="shared" si="178"/>
        <v>2.4429686745339498E-3</v>
      </c>
      <c r="AG274">
        <f t="shared" si="178"/>
        <v>2.4919018106001611E-3</v>
      </c>
      <c r="AH274">
        <f t="shared" si="178"/>
        <v>2.5478641952795724E-3</v>
      </c>
      <c r="AI274">
        <f t="shared" si="178"/>
        <v>2.6117014322711587E-3</v>
      </c>
      <c r="AJ274">
        <f t="shared" si="178"/>
        <v>2.6843481911581653E-3</v>
      </c>
      <c r="AK274">
        <f t="shared" si="178"/>
        <v>2.7668364978828556E-3</v>
      </c>
      <c r="AL274">
        <f t="shared" si="178"/>
        <v>2.8603047013694752E-3</v>
      </c>
      <c r="AM274">
        <f t="shared" si="178"/>
        <v>2.9660071634380189E-3</v>
      </c>
      <c r="AN274">
        <f t="shared" si="178"/>
        <v>3.0853247218262485E-3</v>
      </c>
      <c r="AO274">
        <f t="shared" si="178"/>
        <v>3.2197759789218622E-3</v>
      </c>
    </row>
    <row r="275" spans="11:41" x14ac:dyDescent="0.2">
      <c r="K275">
        <f t="shared" ref="K275:AO275" si="179">K66^2*2.835149+$C$3^2*2.15*10^-13-$C$27^2*29.179762-4.86*10^-4*K66*$C$3*$C$27</f>
        <v>2.1685291771827934E-3</v>
      </c>
      <c r="L275">
        <f t="shared" si="179"/>
        <v>2.1685029091921717E-3</v>
      </c>
      <c r="M275">
        <f t="shared" si="179"/>
        <v>2.1688648796616399E-3</v>
      </c>
      <c r="N275">
        <f t="shared" si="179"/>
        <v>2.1696932485325586E-3</v>
      </c>
      <c r="O275">
        <f t="shared" si="179"/>
        <v>2.1710773628726351E-3</v>
      </c>
      <c r="P275">
        <f t="shared" si="179"/>
        <v>2.1731190958535779E-3</v>
      </c>
      <c r="Q275">
        <f t="shared" si="179"/>
        <v>2.1759343249744016E-3</v>
      </c>
      <c r="R275">
        <f t="shared" si="179"/>
        <v>2.1796545621178116E-3</v>
      </c>
      <c r="S275">
        <f t="shared" si="179"/>
        <v>2.184428748993049E-3</v>
      </c>
      <c r="T275">
        <f t="shared" si="179"/>
        <v>2.1904252325440879E-3</v>
      </c>
      <c r="U275">
        <f t="shared" si="179"/>
        <v>2.1978339359896536E-3</v>
      </c>
      <c r="V275">
        <f t="shared" si="179"/>
        <v>2.2068687423137737E-3</v>
      </c>
      <c r="W275">
        <f t="shared" si="179"/>
        <v>2.2177701082451407E-3</v>
      </c>
      <c r="X275">
        <f t="shared" si="179"/>
        <v>2.2308079280530901E-3</v>
      </c>
      <c r="Y275">
        <f t="shared" si="179"/>
        <v>2.2462846678501405E-3</v>
      </c>
      <c r="Z275">
        <f t="shared" si="179"/>
        <v>2.2645387925285944E-3</v>
      </c>
      <c r="AA275">
        <f t="shared" si="179"/>
        <v>2.2859485089742589E-3</v>
      </c>
      <c r="AB275">
        <f t="shared" si="179"/>
        <v>2.3109358507967261E-3</v>
      </c>
      <c r="AC275">
        <f t="shared" si="179"/>
        <v>2.339971131495542E-3</v>
      </c>
      <c r="AD275">
        <f t="shared" si="179"/>
        <v>2.3735777947477706E-3</v>
      </c>
      <c r="AE275">
        <f t="shared" si="179"/>
        <v>2.4123376923575655E-3</v>
      </c>
      <c r="AF275">
        <f t="shared" si="179"/>
        <v>2.456896822355184E-3</v>
      </c>
      <c r="AG275">
        <f t="shared" si="179"/>
        <v>2.5079715617740681E-3</v>
      </c>
      <c r="AH275">
        <f t="shared" si="179"/>
        <v>2.5663554307728954E-3</v>
      </c>
      <c r="AI275">
        <f t="shared" si="179"/>
        <v>2.6329264270073564E-3</v>
      </c>
      <c r="AJ275">
        <f t="shared" si="179"/>
        <v>2.7086549714967546E-3</v>
      </c>
      <c r="AK275">
        <f t="shared" si="179"/>
        <v>2.7946125096753841E-3</v>
      </c>
      <c r="AL275">
        <f t="shared" si="179"/>
        <v>2.8919808138713346E-3</v>
      </c>
      <c r="AM275">
        <f t="shared" si="179"/>
        <v>3.0020620361172162E-3</v>
      </c>
      <c r="AN275">
        <f t="shared" si="179"/>
        <v>3.1262895629721337E-3</v>
      </c>
      <c r="AO275">
        <f t="shared" si="179"/>
        <v>3.2662397269227631E-3</v>
      </c>
    </row>
    <row r="276" spans="11:41" x14ac:dyDescent="0.2">
      <c r="K276">
        <f t="shared" ref="K276:AO276" si="180">K67^2*2.835149+$C$3^2*2.15*10^-13-$C$27^2*29.179762-4.86*10^-4*K67*$C$3*$C$27</f>
        <v>2.1684903039913455E-3</v>
      </c>
      <c r="L276">
        <f t="shared" si="180"/>
        <v>2.1685542043210649E-3</v>
      </c>
      <c r="M276">
        <f t="shared" si="180"/>
        <v>2.1690266004534453E-3</v>
      </c>
      <c r="N276">
        <f t="shared" si="180"/>
        <v>2.1699888588863772E-3</v>
      </c>
      <c r="O276">
        <f t="shared" si="180"/>
        <v>2.171533959246985E-3</v>
      </c>
      <c r="P276">
        <f t="shared" si="180"/>
        <v>2.1737678829237372E-3</v>
      </c>
      <c r="Q276">
        <f t="shared" si="180"/>
        <v>2.1768111460630582E-3</v>
      </c>
      <c r="R276">
        <f t="shared" si="180"/>
        <v>2.1808004899796056E-3</v>
      </c>
      <c r="S276">
        <f t="shared" si="180"/>
        <v>2.1858907430308081E-3</v>
      </c>
      <c r="T276">
        <f t="shared" si="180"/>
        <v>2.1922568690693552E-3</v>
      </c>
      <c r="U276">
        <f t="shared" si="180"/>
        <v>2.2000962187148252E-3</v>
      </c>
      <c r="V276">
        <f t="shared" si="180"/>
        <v>2.2096310008801515E-3</v>
      </c>
      <c r="W276">
        <f t="shared" si="180"/>
        <v>2.2211109932529123E-3</v>
      </c>
      <c r="X276">
        <f t="shared" si="180"/>
        <v>2.2348165117683019E-3</v>
      </c>
      <c r="Y276">
        <f t="shared" si="180"/>
        <v>2.2510616605227237E-3</v>
      </c>
      <c r="Z276">
        <f t="shared" si="180"/>
        <v>2.2701978850672632E-3</v>
      </c>
      <c r="AA276">
        <f t="shared" si="180"/>
        <v>2.2926178535914352E-3</v>
      </c>
      <c r="AB276">
        <f t="shared" si="180"/>
        <v>2.3187596921625843E-3</v>
      </c>
      <c r="AC276">
        <f t="shared" si="180"/>
        <v>2.349111601927818E-3</v>
      </c>
      <c r="AD276">
        <f t="shared" si="180"/>
        <v>2.3842168880163312E-3</v>
      </c>
      <c r="AE276">
        <f t="shared" si="180"/>
        <v>2.4246794318031574E-3</v>
      </c>
      <c r="AF276">
        <f t="shared" si="180"/>
        <v>2.4711696402136365E-3</v>
      </c>
      <c r="AG276">
        <f t="shared" si="180"/>
        <v>2.5244309078639648E-3</v>
      </c>
      <c r="AH276">
        <f t="shared" si="180"/>
        <v>2.5852866300499328E-3</v>
      </c>
      <c r="AI276">
        <f t="shared" si="180"/>
        <v>2.6546478069159034E-3</v>
      </c>
      <c r="AJ276">
        <f t="shared" si="180"/>
        <v>2.7335212815623343E-3</v>
      </c>
      <c r="AK276">
        <f t="shared" si="180"/>
        <v>2.8230186573846594E-3</v>
      </c>
      <c r="AL276">
        <f t="shared" si="180"/>
        <v>2.9243659425827462E-3</v>
      </c>
      <c r="AM276">
        <f t="shared" si="180"/>
        <v>3.0389139725396416E-3</v>
      </c>
      <c r="AN276">
        <f t="shared" si="180"/>
        <v>3.1681496636449592E-3</v>
      </c>
      <c r="AO276">
        <f t="shared" si="180"/>
        <v>3.3137081551328097E-3</v>
      </c>
    </row>
    <row r="277" spans="11:41" x14ac:dyDescent="0.2">
      <c r="K277">
        <f t="shared" ref="K277:AO277" si="181">K68^2*2.835149+$C$3^2*2.15*10^-13-$C$27^2*29.179762-4.86*10^-4*K68*$C$3*$C$27</f>
        <v>2.1684722207315479E-3</v>
      </c>
      <c r="L277">
        <f t="shared" si="181"/>
        <v>2.1686295267359006E-3</v>
      </c>
      <c r="M277">
        <f t="shared" si="181"/>
        <v>2.1692160572591096E-3</v>
      </c>
      <c r="N277">
        <f t="shared" si="181"/>
        <v>2.1703164491222626E-3</v>
      </c>
      <c r="O277">
        <f t="shared" si="181"/>
        <v>2.1720273862285886E-3</v>
      </c>
      <c r="P277">
        <f t="shared" si="181"/>
        <v>2.1744590387539355E-3</v>
      </c>
      <c r="Q277">
        <f t="shared" si="181"/>
        <v>2.1777366519129854E-3</v>
      </c>
      <c r="R277">
        <f t="shared" si="181"/>
        <v>2.1820022978204495E-3</v>
      </c>
      <c r="S277">
        <f t="shared" si="181"/>
        <v>2.1874168050039821E-3</v>
      </c>
      <c r="T277">
        <f t="shared" si="181"/>
        <v>2.1941618812269599E-3</v>
      </c>
      <c r="U277">
        <f t="shared" si="181"/>
        <v>2.2024424464473676E-3</v>
      </c>
      <c r="V277">
        <f t="shared" si="181"/>
        <v>2.2124891939765898E-3</v>
      </c>
      <c r="W277">
        <f t="shared" si="181"/>
        <v>2.2245613992117478E-3</v>
      </c>
      <c r="X277">
        <f t="shared" si="181"/>
        <v>2.2389499967002272E-3</v>
      </c>
      <c r="Y277">
        <f t="shared" si="181"/>
        <v>2.255980947758033E-3</v>
      </c>
      <c r="Z277">
        <f t="shared" si="181"/>
        <v>2.2760189224075907E-3</v>
      </c>
      <c r="AA277">
        <f t="shared" si="181"/>
        <v>2.2994713210283679E-3</v>
      </c>
      <c r="AB277">
        <f t="shared" si="181"/>
        <v>2.3267926628282999E-3</v>
      </c>
      <c r="AC277">
        <f t="shared" si="181"/>
        <v>2.3584893700482339E-3</v>
      </c>
      <c r="AD277">
        <f t="shared" si="181"/>
        <v>2.3951249787085797E-3</v>
      </c>
      <c r="AE277">
        <f t="shared" si="181"/>
        <v>2.4373258086997918E-3</v>
      </c>
      <c r="AF277">
        <f t="shared" si="181"/>
        <v>2.4857871281093063E-3</v>
      </c>
      <c r="AG277">
        <f t="shared" si="181"/>
        <v>2.5412798488698525E-3</v>
      </c>
      <c r="AH277">
        <f t="shared" si="181"/>
        <v>2.6046577931106837E-3</v>
      </c>
      <c r="AI277">
        <f t="shared" si="181"/>
        <v>2.6768655719967998E-3</v>
      </c>
      <c r="AJ277">
        <f t="shared" si="181"/>
        <v>2.7589471213549047E-3</v>
      </c>
      <c r="AK277">
        <f t="shared" si="181"/>
        <v>2.8520549410106818E-3</v>
      </c>
      <c r="AL277">
        <f t="shared" si="181"/>
        <v>2.9574600875037116E-3</v>
      </c>
      <c r="AM277">
        <f t="shared" si="181"/>
        <v>3.0765629727052945E-3</v>
      </c>
      <c r="AN277">
        <f t="shared" si="181"/>
        <v>3.2109050238447248E-3</v>
      </c>
      <c r="AO277">
        <f t="shared" si="181"/>
        <v>3.3621812635520002E-3</v>
      </c>
    </row>
    <row r="278" spans="11:41" x14ac:dyDescent="0.2">
      <c r="K278">
        <f t="shared" ref="K278:AO278" si="182">K69^2*2.835149+$C$3^2*2.15*10^-13-$C$27^2*29.179762-4.86*10^-4*K69*$C$3*$C$27</f>
        <v>2.1684749274034011E-3</v>
      </c>
      <c r="L278">
        <f t="shared" si="182"/>
        <v>2.1687288764366793E-3</v>
      </c>
      <c r="M278">
        <f t="shared" si="182"/>
        <v>2.1694332500786328E-3</v>
      </c>
      <c r="N278">
        <f t="shared" si="182"/>
        <v>2.1706760192402147E-3</v>
      </c>
      <c r="O278">
        <f t="shared" si="182"/>
        <v>2.1725576438174467E-3</v>
      </c>
      <c r="P278">
        <f t="shared" si="182"/>
        <v>2.1751925633441732E-3</v>
      </c>
      <c r="Q278">
        <f t="shared" si="182"/>
        <v>2.1787108425241836E-3</v>
      </c>
      <c r="R278">
        <f t="shared" si="182"/>
        <v>2.1832599856403418E-3</v>
      </c>
      <c r="S278">
        <f t="shared" si="182"/>
        <v>2.1890069349125704E-3</v>
      </c>
      <c r="T278">
        <f t="shared" si="182"/>
        <v>2.196140269016903E-3</v>
      </c>
      <c r="U278">
        <f t="shared" si="182"/>
        <v>2.2048726191872797E-3</v>
      </c>
      <c r="V278">
        <f t="shared" si="182"/>
        <v>2.2154433216030876E-3</v>
      </c>
      <c r="W278">
        <f t="shared" si="182"/>
        <v>2.2281213261216462E-3</v>
      </c>
      <c r="X278">
        <f t="shared" si="182"/>
        <v>2.2432083828488655E-3</v>
      </c>
      <c r="Y278">
        <f t="shared" si="182"/>
        <v>2.2610425295560674E-3</v>
      </c>
      <c r="Z278">
        <f t="shared" si="182"/>
        <v>2.2820019045495755E-3</v>
      </c>
      <c r="AA278">
        <f t="shared" si="182"/>
        <v>2.306508911285057E-3</v>
      </c>
      <c r="AB278">
        <f t="shared" si="182"/>
        <v>2.3350347627938725E-3</v>
      </c>
      <c r="AC278">
        <f t="shared" si="182"/>
        <v>2.3681044358567888E-3</v>
      </c>
      <c r="AD278">
        <f t="shared" si="182"/>
        <v>2.4063020668245146E-3</v>
      </c>
      <c r="AE278">
        <f t="shared" si="182"/>
        <v>2.4502768230474678E-3</v>
      </c>
      <c r="AF278">
        <f t="shared" si="182"/>
        <v>2.500749286042193E-3</v>
      </c>
      <c r="AG278">
        <f t="shared" si="182"/>
        <v>2.5585183847917307E-3</v>
      </c>
      <c r="AH278">
        <f t="shared" si="182"/>
        <v>2.6244689199551485E-3</v>
      </c>
      <c r="AI278">
        <f t="shared" si="182"/>
        <v>2.6995797222500451E-3</v>
      </c>
      <c r="AJ278">
        <f t="shared" si="182"/>
        <v>2.7849324908744656E-3</v>
      </c>
      <c r="AK278">
        <f t="shared" si="182"/>
        <v>2.8817213605534498E-3</v>
      </c>
      <c r="AL278">
        <f t="shared" si="182"/>
        <v>2.9912632486342296E-3</v>
      </c>
      <c r="AM278">
        <f t="shared" si="182"/>
        <v>3.1150090366141758E-3</v>
      </c>
      <c r="AN278">
        <f t="shared" si="182"/>
        <v>3.2545556435714311E-3</v>
      </c>
      <c r="AO278">
        <f t="shared" si="182"/>
        <v>3.4116590521803391E-3</v>
      </c>
    </row>
    <row r="279" spans="11:41" x14ac:dyDescent="0.2">
      <c r="K279">
        <f t="shared" ref="K279:AO279" si="183">K70^2*2.835149+$C$3^2*2.15*10^-13-$C$27^2*29.179762-4.86*10^-4*K70*$C$3*$C$27</f>
        <v>2.168498424006906E-3</v>
      </c>
      <c r="L279">
        <f t="shared" si="183"/>
        <v>2.1688522534234009E-3</v>
      </c>
      <c r="M279">
        <f t="shared" si="183"/>
        <v>2.1696781789120149E-3</v>
      </c>
      <c r="N279">
        <f t="shared" si="183"/>
        <v>2.1710675692402336E-3</v>
      </c>
      <c r="O279">
        <f t="shared" si="183"/>
        <v>2.1731247320135594E-3</v>
      </c>
      <c r="P279">
        <f t="shared" si="183"/>
        <v>2.17596845669445E-3</v>
      </c>
      <c r="Q279">
        <f t="shared" si="183"/>
        <v>2.1797337178966515E-3</v>
      </c>
      <c r="R279">
        <f t="shared" si="183"/>
        <v>2.1845735534392844E-3</v>
      </c>
      <c r="S279">
        <f t="shared" si="183"/>
        <v>2.1906611327565744E-3</v>
      </c>
      <c r="T279">
        <f t="shared" si="183"/>
        <v>2.198192032439184E-3</v>
      </c>
      <c r="U279">
        <f t="shared" si="183"/>
        <v>2.2073867369345615E-3</v>
      </c>
      <c r="V279">
        <f t="shared" si="183"/>
        <v>2.2184933837596454E-3</v>
      </c>
      <c r="W279">
        <f t="shared" si="183"/>
        <v>2.2317907739826076E-3</v>
      </c>
      <c r="X279">
        <f t="shared" si="183"/>
        <v>2.2475916702142172E-3</v>
      </c>
      <c r="Y279">
        <f t="shared" si="183"/>
        <v>2.2662464059168275E-3</v>
      </c>
      <c r="Z279">
        <f t="shared" si="183"/>
        <v>2.2881468314932185E-3</v>
      </c>
      <c r="AA279">
        <f t="shared" si="183"/>
        <v>2.3137306243615034E-3</v>
      </c>
      <c r="AB279">
        <f t="shared" si="183"/>
        <v>2.3434859920593029E-3</v>
      </c>
      <c r="AC279">
        <f t="shared" si="183"/>
        <v>2.3779567993534837E-3</v>
      </c>
      <c r="AD279">
        <f t="shared" si="183"/>
        <v>2.4177481523641369E-3</v>
      </c>
      <c r="AE279">
        <f t="shared" si="183"/>
        <v>2.4635324748461863E-3</v>
      </c>
      <c r="AF279">
        <f t="shared" si="183"/>
        <v>2.516056114012297E-3</v>
      </c>
      <c r="AG279">
        <f t="shared" si="183"/>
        <v>2.576146515629599E-3</v>
      </c>
      <c r="AH279">
        <f t="shared" si="183"/>
        <v>2.6447200105833273E-3</v>
      </c>
      <c r="AI279">
        <f t="shared" si="183"/>
        <v>2.7227902576756396E-3</v>
      </c>
      <c r="AJ279">
        <f t="shared" si="183"/>
        <v>2.8114773901210164E-3</v>
      </c>
      <c r="AK279">
        <f t="shared" si="183"/>
        <v>2.9120179160129654E-3</v>
      </c>
      <c r="AL279">
        <f t="shared" si="183"/>
        <v>3.0257754259743002E-3</v>
      </c>
      <c r="AM279">
        <f t="shared" si="183"/>
        <v>3.1542521642662852E-3</v>
      </c>
      <c r="AN279">
        <f t="shared" si="183"/>
        <v>3.299101522825078E-3</v>
      </c>
      <c r="AO279">
        <f t="shared" si="183"/>
        <v>3.4621415210178219E-3</v>
      </c>
    </row>
    <row r="280" spans="11:41" x14ac:dyDescent="0.2">
      <c r="K280">
        <f t="shared" ref="K280:AO280" si="184">K71^2*2.835149+$C$3^2*2.15*10^-13-$C$27^2*29.179762-4.86*10^-4*K71*$C$3*$C$27</f>
        <v>2.1685427105420617E-3</v>
      </c>
      <c r="L280">
        <f t="shared" si="184"/>
        <v>2.1689996576960652E-3</v>
      </c>
      <c r="M280">
        <f t="shared" si="184"/>
        <v>2.169950843759256E-3</v>
      </c>
      <c r="N280">
        <f t="shared" si="184"/>
        <v>2.1714910991223182E-3</v>
      </c>
      <c r="O280">
        <f t="shared" si="184"/>
        <v>2.1737286508169257E-3</v>
      </c>
      <c r="P280">
        <f t="shared" si="184"/>
        <v>2.1767867188047653E-3</v>
      </c>
      <c r="Q280">
        <f t="shared" si="184"/>
        <v>2.1808052780303909E-3</v>
      </c>
      <c r="R280">
        <f t="shared" si="184"/>
        <v>2.1859430012172759E-3</v>
      </c>
      <c r="S280">
        <f t="shared" si="184"/>
        <v>2.1923793985359923E-3</v>
      </c>
      <c r="T280">
        <f t="shared" si="184"/>
        <v>2.2003171714938033E-3</v>
      </c>
      <c r="U280">
        <f t="shared" si="184"/>
        <v>2.2099847996892136E-3</v>
      </c>
      <c r="V280">
        <f t="shared" si="184"/>
        <v>2.2216393804462627E-3</v>
      </c>
      <c r="W280">
        <f t="shared" si="184"/>
        <v>2.2355697427946324E-3</v>
      </c>
      <c r="X280">
        <f t="shared" si="184"/>
        <v>2.2520998587962824E-3</v>
      </c>
      <c r="Y280">
        <f t="shared" si="184"/>
        <v>2.2715925768403123E-3</v>
      </c>
      <c r="Z280">
        <f t="shared" si="184"/>
        <v>2.2944537032385192E-3</v>
      </c>
      <c r="AA280">
        <f t="shared" si="184"/>
        <v>2.3211364602577066E-3</v>
      </c>
      <c r="AB280">
        <f t="shared" si="184"/>
        <v>2.3521463506245908E-3</v>
      </c>
      <c r="AC280">
        <f t="shared" si="184"/>
        <v>2.3880464605383176E-3</v>
      </c>
      <c r="AD280">
        <f t="shared" si="184"/>
        <v>2.4294632353274465E-3</v>
      </c>
      <c r="AE280">
        <f t="shared" si="184"/>
        <v>2.4770927640959469E-3</v>
      </c>
      <c r="AF280">
        <f t="shared" si="184"/>
        <v>2.5317076120196188E-3</v>
      </c>
      <c r="AG280">
        <f t="shared" si="184"/>
        <v>2.5941642413834579E-3</v>
      </c>
      <c r="AH280">
        <f t="shared" si="184"/>
        <v>2.6654110649952192E-3</v>
      </c>
      <c r="AI280">
        <f t="shared" si="184"/>
        <v>2.746497178273583E-3</v>
      </c>
      <c r="AJ280">
        <f t="shared" si="184"/>
        <v>2.8385818190945575E-3</v>
      </c>
      <c r="AK280">
        <f t="shared" si="184"/>
        <v>2.9429446073892277E-3</v>
      </c>
      <c r="AL280">
        <f t="shared" si="184"/>
        <v>3.0609966195239238E-3</v>
      </c>
      <c r="AM280">
        <f t="shared" si="184"/>
        <v>3.194292355661623E-3</v>
      </c>
      <c r="AN280">
        <f t="shared" si="184"/>
        <v>3.3445426616056642E-3</v>
      </c>
      <c r="AO280">
        <f t="shared" si="184"/>
        <v>3.5136286700644523E-3</v>
      </c>
    </row>
    <row r="281" spans="11:41" x14ac:dyDescent="0.2">
      <c r="K281">
        <f t="shared" ref="K281:AO281" si="185">K72^2*2.835149+$C$3^2*2.15*10^-13-$C$27^2*29.179762-4.86*10^-4*K72*$C$3*$C$27</f>
        <v>2.1686077870088686E-3</v>
      </c>
      <c r="L281">
        <f t="shared" si="185"/>
        <v>2.1691710892546723E-3</v>
      </c>
      <c r="M281">
        <f t="shared" si="185"/>
        <v>2.1702512446203559E-3</v>
      </c>
      <c r="N281">
        <f t="shared" si="185"/>
        <v>2.17194660888647E-3</v>
      </c>
      <c r="O281">
        <f t="shared" si="185"/>
        <v>2.1743694002275471E-3</v>
      </c>
      <c r="P281">
        <f t="shared" si="185"/>
        <v>2.1776473496751205E-3</v>
      </c>
      <c r="Q281">
        <f t="shared" si="185"/>
        <v>2.1819255229254004E-3</v>
      </c>
      <c r="R281">
        <f t="shared" si="185"/>
        <v>2.1873683289743164E-3</v>
      </c>
      <c r="S281">
        <f t="shared" si="185"/>
        <v>2.1941617322508255E-3</v>
      </c>
      <c r="T281">
        <f t="shared" si="185"/>
        <v>2.2025156861807602E-3</v>
      </c>
      <c r="U281">
        <f t="shared" si="185"/>
        <v>2.2126668074512359E-3</v>
      </c>
      <c r="V281">
        <f t="shared" si="185"/>
        <v>2.22488131166294E-3</v>
      </c>
      <c r="W281">
        <f t="shared" si="185"/>
        <v>2.2394582325577202E-3</v>
      </c>
      <c r="X281">
        <f t="shared" si="185"/>
        <v>2.256732948595061E-3</v>
      </c>
      <c r="Y281">
        <f t="shared" si="185"/>
        <v>2.2770810423265223E-3</v>
      </c>
      <c r="Z281">
        <f t="shared" si="185"/>
        <v>2.3009225197854781E-3</v>
      </c>
      <c r="AA281">
        <f t="shared" si="185"/>
        <v>2.3287264189736667E-3</v>
      </c>
      <c r="AB281">
        <f t="shared" si="185"/>
        <v>2.3610158384897361E-3</v>
      </c>
      <c r="AC281">
        <f t="shared" si="185"/>
        <v>2.3983734194112909E-3</v>
      </c>
      <c r="AD281">
        <f t="shared" si="185"/>
        <v>2.4414473157144427E-3</v>
      </c>
      <c r="AE281">
        <f t="shared" si="185"/>
        <v>2.4909576907967495E-3</v>
      </c>
      <c r="AF281">
        <f t="shared" si="185"/>
        <v>2.5477037800641575E-3</v>
      </c>
      <c r="AG281">
        <f t="shared" si="185"/>
        <v>2.6125715620533073E-3</v>
      </c>
      <c r="AH281">
        <f t="shared" si="185"/>
        <v>2.6865420831908254E-3</v>
      </c>
      <c r="AI281">
        <f t="shared" si="185"/>
        <v>2.7707004840438767E-3</v>
      </c>
      <c r="AJ281">
        <f t="shared" si="185"/>
        <v>2.8662457777950891E-3</v>
      </c>
      <c r="AK281">
        <f t="shared" si="185"/>
        <v>2.9745014346822356E-3</v>
      </c>
      <c r="AL281">
        <f t="shared" si="185"/>
        <v>3.0969268292830999E-3</v>
      </c>
      <c r="AM281">
        <f t="shared" si="185"/>
        <v>3.2351296108001876E-3</v>
      </c>
      <c r="AN281">
        <f t="shared" si="185"/>
        <v>3.3908790599131928E-3</v>
      </c>
      <c r="AO281">
        <f t="shared" si="185"/>
        <v>3.5661204993202278E-3</v>
      </c>
    </row>
    <row r="282" spans="11:41" x14ac:dyDescent="0.2">
      <c r="K282">
        <f t="shared" ref="K282:AO282" si="186">K73^2*2.835149+$C$3^2*2.15*10^-13-$C$27^2*29.179762-4.86*10^-4*K73*$C$3*$C$27</f>
        <v>2.1686936534073258E-3</v>
      </c>
      <c r="L282">
        <f t="shared" si="186"/>
        <v>2.1693665480992225E-3</v>
      </c>
      <c r="M282">
        <f t="shared" si="186"/>
        <v>2.1705793814953147E-3</v>
      </c>
      <c r="N282">
        <f t="shared" si="186"/>
        <v>2.1724340985326881E-3</v>
      </c>
      <c r="O282">
        <f t="shared" si="186"/>
        <v>2.1750469802454216E-3</v>
      </c>
      <c r="P282">
        <f t="shared" si="186"/>
        <v>2.1785503493055142E-3</v>
      </c>
      <c r="Q282">
        <f t="shared" si="186"/>
        <v>2.1830944525816809E-3</v>
      </c>
      <c r="R282">
        <f t="shared" si="186"/>
        <v>2.1888495367104062E-3</v>
      </c>
      <c r="S282">
        <f t="shared" si="186"/>
        <v>2.1960081339010731E-3</v>
      </c>
      <c r="T282">
        <f t="shared" si="186"/>
        <v>2.2047875765000557E-3</v>
      </c>
      <c r="U282">
        <f t="shared" si="186"/>
        <v>2.215432760220628E-3</v>
      </c>
      <c r="V282">
        <f t="shared" si="186"/>
        <v>2.2282191774096768E-3</v>
      </c>
      <c r="W282">
        <f t="shared" si="186"/>
        <v>2.2434562432718714E-3</v>
      </c>
      <c r="X282">
        <f t="shared" si="186"/>
        <v>2.2614909396105522E-3</v>
      </c>
      <c r="Y282">
        <f t="shared" si="186"/>
        <v>2.2827118023754579E-3</v>
      </c>
      <c r="Z282">
        <f t="shared" si="186"/>
        <v>2.3075532811340951E-3</v>
      </c>
      <c r="AA282">
        <f t="shared" si="186"/>
        <v>2.3365005005093831E-3</v>
      </c>
      <c r="AB282">
        <f t="shared" si="186"/>
        <v>2.3700944556547384E-3</v>
      </c>
      <c r="AC282">
        <f t="shared" si="186"/>
        <v>2.4089376759724038E-3</v>
      </c>
      <c r="AD282">
        <f t="shared" si="186"/>
        <v>2.4537003935251262E-3</v>
      </c>
      <c r="AE282">
        <f t="shared" si="186"/>
        <v>2.5051272549485946E-3</v>
      </c>
      <c r="AF282">
        <f t="shared" si="186"/>
        <v>2.5640446181459135E-3</v>
      </c>
      <c r="AG282">
        <f t="shared" si="186"/>
        <v>2.6313684776391468E-3</v>
      </c>
      <c r="AH282">
        <f t="shared" si="186"/>
        <v>2.7081130651701447E-3</v>
      </c>
      <c r="AI282">
        <f t="shared" si="186"/>
        <v>2.7954001749865187E-3</v>
      </c>
      <c r="AJ282">
        <f t="shared" si="186"/>
        <v>2.894469266222611E-3</v>
      </c>
      <c r="AK282">
        <f t="shared" si="186"/>
        <v>3.006688397891991E-3</v>
      </c>
      <c r="AL282">
        <f t="shared" si="186"/>
        <v>3.1335660552518287E-3</v>
      </c>
      <c r="AM282">
        <f t="shared" si="186"/>
        <v>3.2767639296819814E-3</v>
      </c>
      <c r="AN282">
        <f t="shared" si="186"/>
        <v>3.4381107177476606E-3</v>
      </c>
      <c r="AO282">
        <f t="shared" si="186"/>
        <v>3.6196170087851491E-3</v>
      </c>
    </row>
    <row r="283" spans="11:41" x14ac:dyDescent="0.2">
      <c r="K283">
        <f t="shared" ref="K283:AO283" si="187">K74^2*2.835149+$C$3^2*2.15*10^-13-$C$27^2*29.179762-4.86*10^-4*K74*$C$3*$C$27</f>
        <v>2.1688003097374347E-3</v>
      </c>
      <c r="L283">
        <f t="shared" si="187"/>
        <v>2.1695860342297152E-3</v>
      </c>
      <c r="M283">
        <f t="shared" si="187"/>
        <v>2.1709352543841324E-3</v>
      </c>
      <c r="N283">
        <f t="shared" si="187"/>
        <v>2.1729535680609733E-3</v>
      </c>
      <c r="O283">
        <f t="shared" si="187"/>
        <v>2.1757613908705517E-3</v>
      </c>
      <c r="P283">
        <f t="shared" si="187"/>
        <v>2.179495717695947E-3</v>
      </c>
      <c r="Q283">
        <f t="shared" si="187"/>
        <v>2.1843120669992316E-3</v>
      </c>
      <c r="R283">
        <f t="shared" si="187"/>
        <v>2.1903866244255455E-3</v>
      </c>
      <c r="S283">
        <f t="shared" si="187"/>
        <v>2.1979186034867355E-3</v>
      </c>
      <c r="T283">
        <f t="shared" si="187"/>
        <v>2.2071328424516888E-3</v>
      </c>
      <c r="U283">
        <f t="shared" si="187"/>
        <v>2.2182826579973899E-3</v>
      </c>
      <c r="V283">
        <f t="shared" si="187"/>
        <v>2.2316529776864736E-3</v>
      </c>
      <c r="W283">
        <f t="shared" si="187"/>
        <v>2.2475637749370856E-3</v>
      </c>
      <c r="X283">
        <f t="shared" si="187"/>
        <v>2.2663738318427578E-3</v>
      </c>
      <c r="Y283">
        <f t="shared" si="187"/>
        <v>2.2884848569871188E-3</v>
      </c>
      <c r="Z283">
        <f t="shared" si="187"/>
        <v>2.3143459872843699E-3</v>
      </c>
      <c r="AA283">
        <f t="shared" si="187"/>
        <v>2.3444587048648568E-3</v>
      </c>
      <c r="AB283">
        <f t="shared" si="187"/>
        <v>2.3793822021195986E-3</v>
      </c>
      <c r="AC283">
        <f t="shared" si="187"/>
        <v>2.4197392302216557E-3</v>
      </c>
      <c r="AD283">
        <f t="shared" si="187"/>
        <v>2.4662224687594966E-3</v>
      </c>
      <c r="AE283">
        <f t="shared" si="187"/>
        <v>2.5196014565514822E-3</v>
      </c>
      <c r="AF283">
        <f t="shared" si="187"/>
        <v>2.5807301262648873E-3</v>
      </c>
      <c r="AG283">
        <f t="shared" si="187"/>
        <v>2.6505549881409773E-3</v>
      </c>
      <c r="AH283">
        <f t="shared" si="187"/>
        <v>2.730124010933178E-3</v>
      </c>
      <c r="AI283">
        <f t="shared" si="187"/>
        <v>2.8205962511015101E-3</v>
      </c>
      <c r="AJ283">
        <f t="shared" si="187"/>
        <v>2.9232522843771233E-3</v>
      </c>
      <c r="AK283">
        <f t="shared" si="187"/>
        <v>3.0395054970184924E-3</v>
      </c>
      <c r="AL283">
        <f t="shared" si="187"/>
        <v>3.1709142974301113E-3</v>
      </c>
      <c r="AM283">
        <f t="shared" si="187"/>
        <v>3.3191953123070028E-3</v>
      </c>
      <c r="AN283">
        <f t="shared" si="187"/>
        <v>3.4862376351090687E-3</v>
      </c>
      <c r="AO283">
        <f t="shared" si="187"/>
        <v>3.674118198459217E-3</v>
      </c>
    </row>
    <row r="284" spans="11:41" x14ac:dyDescent="0.2">
      <c r="K284">
        <f t="shared" ref="K284:AO284" si="188">K75^2*2.835149+$C$3^2*2.15*10^-13-$C$27^2*29.179762-4.86*10^-4*K75*$C$3*$C$27</f>
        <v>2.1689277559991944E-3</v>
      </c>
      <c r="L284">
        <f t="shared" si="188"/>
        <v>2.1698295476461509E-3</v>
      </c>
      <c r="M284">
        <f t="shared" si="188"/>
        <v>2.1713188632868086E-3</v>
      </c>
      <c r="N284">
        <f t="shared" si="188"/>
        <v>2.1735050174713244E-3</v>
      </c>
      <c r="O284">
        <f t="shared" si="188"/>
        <v>2.1765126321029349E-3</v>
      </c>
      <c r="P284">
        <f t="shared" si="188"/>
        <v>2.1804834548464188E-3</v>
      </c>
      <c r="Q284">
        <f t="shared" si="188"/>
        <v>2.1855783661780532E-3</v>
      </c>
      <c r="R284">
        <f t="shared" si="188"/>
        <v>2.191979592119734E-3</v>
      </c>
      <c r="S284">
        <f t="shared" si="188"/>
        <v>2.1998931410078127E-3</v>
      </c>
      <c r="T284">
        <f t="shared" si="188"/>
        <v>2.2095514840356602E-3</v>
      </c>
      <c r="U284">
        <f t="shared" si="188"/>
        <v>2.221216500781522E-3</v>
      </c>
      <c r="V284">
        <f t="shared" si="188"/>
        <v>2.23518271249333E-3</v>
      </c>
      <c r="W284">
        <f t="shared" si="188"/>
        <v>2.2517808275533636E-3</v>
      </c>
      <c r="X284">
        <f t="shared" si="188"/>
        <v>2.2713816252916763E-3</v>
      </c>
      <c r="Y284">
        <f t="shared" si="188"/>
        <v>2.2944002061615048E-3</v>
      </c>
      <c r="Z284">
        <f t="shared" si="188"/>
        <v>2.321300638236302E-3</v>
      </c>
      <c r="AA284">
        <f t="shared" si="188"/>
        <v>2.3526010320400869E-3</v>
      </c>
      <c r="AB284">
        <f t="shared" si="188"/>
        <v>2.3888790778843162E-3</v>
      </c>
      <c r="AC284">
        <f t="shared" si="188"/>
        <v>2.4307780821590471E-3</v>
      </c>
      <c r="AD284">
        <f t="shared" si="188"/>
        <v>2.4790135414175544E-3</v>
      </c>
      <c r="AE284">
        <f t="shared" si="188"/>
        <v>2.5343802956054118E-3</v>
      </c>
      <c r="AF284">
        <f t="shared" si="188"/>
        <v>2.5977603044210779E-3</v>
      </c>
      <c r="AG284">
        <f t="shared" si="188"/>
        <v>2.6701310935587984E-3</v>
      </c>
      <c r="AH284">
        <f t="shared" si="188"/>
        <v>2.7525749204799256E-3</v>
      </c>
      <c r="AI284">
        <f t="shared" si="188"/>
        <v>2.8462887123888504E-3</v>
      </c>
      <c r="AJ284">
        <f t="shared" si="188"/>
        <v>2.9525948322586264E-3</v>
      </c>
      <c r="AK284">
        <f t="shared" si="188"/>
        <v>3.0729527320617405E-3</v>
      </c>
      <c r="AL284">
        <f t="shared" si="188"/>
        <v>3.2089715558179456E-3</v>
      </c>
      <c r="AM284">
        <f t="shared" si="188"/>
        <v>3.3624237586752526E-3</v>
      </c>
      <c r="AN284">
        <f t="shared" si="188"/>
        <v>3.5352598119974188E-3</v>
      </c>
      <c r="AO284">
        <f t="shared" si="188"/>
        <v>3.7296240683424306E-3</v>
      </c>
    </row>
    <row r="285" spans="11:41" x14ac:dyDescent="0.2">
      <c r="K285">
        <f t="shared" ref="K285:AO285" si="189">K76^2*2.835149+$C$3^2*2.15*10^-13-$C$27^2*29.179762-4.86*10^-4*K76*$C$3*$C$27</f>
        <v>2.1690759921926053E-3</v>
      </c>
      <c r="L285">
        <f t="shared" si="189"/>
        <v>2.1700970883485296E-3</v>
      </c>
      <c r="M285">
        <f t="shared" si="189"/>
        <v>2.1717302082033436E-3</v>
      </c>
      <c r="N285">
        <f t="shared" si="189"/>
        <v>2.1740884467637426E-3</v>
      </c>
      <c r="O285">
        <f t="shared" si="189"/>
        <v>2.1773007039425731E-3</v>
      </c>
      <c r="P285">
        <f t="shared" si="189"/>
        <v>2.18151356075693E-3</v>
      </c>
      <c r="Q285">
        <f t="shared" si="189"/>
        <v>2.1868933501181451E-3</v>
      </c>
      <c r="R285">
        <f t="shared" si="189"/>
        <v>2.1936284397929716E-3</v>
      </c>
      <c r="S285">
        <f t="shared" si="189"/>
        <v>2.2019317464643047E-3</v>
      </c>
      <c r="T285">
        <f t="shared" si="189"/>
        <v>2.2120435012519695E-3</v>
      </c>
      <c r="U285">
        <f t="shared" si="189"/>
        <v>2.2242342885730243E-3</v>
      </c>
      <c r="V285">
        <f t="shared" si="189"/>
        <v>2.2388083818302464E-3</v>
      </c>
      <c r="W285">
        <f t="shared" si="189"/>
        <v>2.2561074011207037E-3</v>
      </c>
      <c r="X285">
        <f t="shared" si="189"/>
        <v>2.2765143199573079E-3</v>
      </c>
      <c r="Y285">
        <f t="shared" si="189"/>
        <v>2.3004578498986164E-3</v>
      </c>
      <c r="Z285">
        <f t="shared" si="189"/>
        <v>2.3284172339898927E-3</v>
      </c>
      <c r="AA285">
        <f t="shared" si="189"/>
        <v>2.3609274820350734E-3</v>
      </c>
      <c r="AB285">
        <f t="shared" si="189"/>
        <v>2.3985850829488912E-3</v>
      </c>
      <c r="AC285">
        <f t="shared" si="189"/>
        <v>2.442054231784578E-3</v>
      </c>
      <c r="AD285">
        <f t="shared" si="189"/>
        <v>2.4920736114992983E-3</v>
      </c>
      <c r="AE285">
        <f t="shared" si="189"/>
        <v>2.5494637721103831E-3</v>
      </c>
      <c r="AF285">
        <f t="shared" si="189"/>
        <v>2.6151351526144864E-3</v>
      </c>
      <c r="AG285">
        <f t="shared" si="189"/>
        <v>2.6900967938926091E-3</v>
      </c>
      <c r="AH285">
        <f t="shared" si="189"/>
        <v>2.7754657938103859E-3</v>
      </c>
      <c r="AI285">
        <f t="shared" si="189"/>
        <v>2.8724775588485395E-3</v>
      </c>
      <c r="AJ285">
        <f t="shared" si="189"/>
        <v>2.982496909867119E-3</v>
      </c>
      <c r="AK285">
        <f t="shared" si="189"/>
        <v>3.1070301030217354E-3</v>
      </c>
      <c r="AL285">
        <f t="shared" si="189"/>
        <v>3.2477378304153334E-3</v>
      </c>
      <c r="AM285">
        <f t="shared" si="189"/>
        <v>3.40644926878673E-3</v>
      </c>
      <c r="AN285">
        <f t="shared" si="189"/>
        <v>3.5851772484127077E-3</v>
      </c>
      <c r="AO285">
        <f t="shared" si="189"/>
        <v>3.7861346184347904E-3</v>
      </c>
    </row>
    <row r="286" spans="11:41" x14ac:dyDescent="0.2">
      <c r="K286">
        <f t="shared" ref="K286:AO286" si="190">K77^2*2.835149+$C$3^2*2.15*10^-13-$C$27^2*29.179762-4.86*10^-4*K77*$C$3*$C$27</f>
        <v>2.169245018317667E-3</v>
      </c>
      <c r="L286">
        <f t="shared" si="190"/>
        <v>2.1703886563368508E-3</v>
      </c>
      <c r="M286">
        <f t="shared" si="190"/>
        <v>2.1721692891337381E-3</v>
      </c>
      <c r="N286">
        <f t="shared" si="190"/>
        <v>2.1747038559382266E-3</v>
      </c>
      <c r="O286">
        <f t="shared" si="190"/>
        <v>2.1781256063894651E-3</v>
      </c>
      <c r="P286">
        <f t="shared" si="190"/>
        <v>2.1825860354274802E-3</v>
      </c>
      <c r="Q286">
        <f t="shared" si="190"/>
        <v>2.1882570188195079E-3</v>
      </c>
      <c r="R286">
        <f t="shared" si="190"/>
        <v>2.1953331674452589E-3</v>
      </c>
      <c r="S286">
        <f t="shared" si="190"/>
        <v>2.2040344198562111E-3</v>
      </c>
      <c r="T286">
        <f t="shared" si="190"/>
        <v>2.2146088941006163E-3</v>
      </c>
      <c r="U286">
        <f t="shared" si="190"/>
        <v>2.2273360213718963E-3</v>
      </c>
      <c r="V286">
        <f t="shared" si="190"/>
        <v>2.2425299856972222E-3</v>
      </c>
      <c r="W286">
        <f t="shared" si="190"/>
        <v>2.2605434956391082E-3</v>
      </c>
      <c r="X286">
        <f t="shared" si="190"/>
        <v>2.2817719158396534E-3</v>
      </c>
      <c r="Y286">
        <f t="shared" si="190"/>
        <v>2.3066577881984533E-3</v>
      </c>
      <c r="Z286">
        <f t="shared" si="190"/>
        <v>2.3356957745451412E-3</v>
      </c>
      <c r="AA286">
        <f t="shared" si="190"/>
        <v>2.3694380548498171E-3</v>
      </c>
      <c r="AB286">
        <f t="shared" si="190"/>
        <v>2.4085002173133236E-3</v>
      </c>
      <c r="AC286">
        <f t="shared" si="190"/>
        <v>2.4535676790982479E-3</v>
      </c>
      <c r="AD286">
        <f t="shared" si="190"/>
        <v>2.5054026790047304E-3</v>
      </c>
      <c r="AE286">
        <f t="shared" si="190"/>
        <v>2.5648518860663973E-3</v>
      </c>
      <c r="AF286">
        <f t="shared" si="190"/>
        <v>2.6328546708451117E-3</v>
      </c>
      <c r="AG286">
        <f t="shared" si="190"/>
        <v>2.7104520891424108E-3</v>
      </c>
      <c r="AH286">
        <f t="shared" si="190"/>
        <v>2.7987966309245605E-3</v>
      </c>
      <c r="AI286">
        <f t="shared" si="190"/>
        <v>2.8991627904805784E-3</v>
      </c>
      <c r="AJ286">
        <f t="shared" si="190"/>
        <v>3.0129585172026024E-3</v>
      </c>
      <c r="AK286">
        <f t="shared" si="190"/>
        <v>3.1417376098984767E-3</v>
      </c>
      <c r="AL286">
        <f t="shared" si="190"/>
        <v>3.2872131212222733E-3</v>
      </c>
      <c r="AM286">
        <f t="shared" si="190"/>
        <v>3.451271842641435E-3</v>
      </c>
      <c r="AN286">
        <f t="shared" si="190"/>
        <v>3.6359899443549368E-3</v>
      </c>
      <c r="AO286">
        <f t="shared" si="190"/>
        <v>3.8436498487362954E-3</v>
      </c>
    </row>
    <row r="287" spans="11:41" x14ac:dyDescent="0.2">
      <c r="K287">
        <f t="shared" ref="K287:AO287" si="191">K78^2*2.835149+$C$3^2*2.15*10^-13-$C$27^2*29.179762-4.86*10^-4*K78*$C$3*$C$27</f>
        <v>2.1694348343743795E-3</v>
      </c>
      <c r="L287">
        <f t="shared" si="191"/>
        <v>2.1707042516111151E-3</v>
      </c>
      <c r="M287">
        <f t="shared" si="191"/>
        <v>2.1726361060779914E-3</v>
      </c>
      <c r="N287">
        <f t="shared" si="191"/>
        <v>2.1753512449947774E-3</v>
      </c>
      <c r="O287">
        <f t="shared" si="191"/>
        <v>2.178987339443612E-3</v>
      </c>
      <c r="P287">
        <f t="shared" si="191"/>
        <v>2.183700878858069E-3</v>
      </c>
      <c r="Q287">
        <f t="shared" si="191"/>
        <v>2.1896693722821409E-3</v>
      </c>
      <c r="R287">
        <f t="shared" si="191"/>
        <v>2.1970937750765947E-3</v>
      </c>
      <c r="S287">
        <f t="shared" si="191"/>
        <v>2.2062011611835327E-3</v>
      </c>
      <c r="T287">
        <f t="shared" si="191"/>
        <v>2.2172476625816019E-3</v>
      </c>
      <c r="U287">
        <f t="shared" si="191"/>
        <v>2.2305216991781382E-3</v>
      </c>
      <c r="V287">
        <f t="shared" si="191"/>
        <v>2.2463475240942581E-3</v>
      </c>
      <c r="W287">
        <f t="shared" si="191"/>
        <v>2.2650891111085755E-3</v>
      </c>
      <c r="X287">
        <f t="shared" si="191"/>
        <v>2.2871544129387119E-3</v>
      </c>
      <c r="Y287">
        <f t="shared" si="191"/>
        <v>2.3130000210610157E-3</v>
      </c>
      <c r="Z287">
        <f t="shared" si="191"/>
        <v>2.3431362599020478E-3</v>
      </c>
      <c r="AA287">
        <f t="shared" si="191"/>
        <v>2.3781327504843177E-3</v>
      </c>
      <c r="AB287">
        <f t="shared" si="191"/>
        <v>2.4186244809776139E-3</v>
      </c>
      <c r="AC287">
        <f t="shared" si="191"/>
        <v>2.4653184241000582E-3</v>
      </c>
      <c r="AD287">
        <f t="shared" si="191"/>
        <v>2.519000743933849E-3</v>
      </c>
      <c r="AE287">
        <f t="shared" si="191"/>
        <v>2.5805446374734531E-3</v>
      </c>
      <c r="AF287">
        <f t="shared" si="191"/>
        <v>2.6509188591129552E-3</v>
      </c>
      <c r="AG287">
        <f t="shared" si="191"/>
        <v>2.7311969793082031E-3</v>
      </c>
      <c r="AH287">
        <f t="shared" si="191"/>
        <v>2.8225674318224491E-3</v>
      </c>
      <c r="AI287">
        <f t="shared" si="191"/>
        <v>2.9263444072849662E-3</v>
      </c>
      <c r="AJ287">
        <f t="shared" si="191"/>
        <v>3.0439796542650766E-3</v>
      </c>
      <c r="AK287">
        <f t="shared" si="191"/>
        <v>3.1770752526919647E-3</v>
      </c>
      <c r="AL287">
        <f t="shared" si="191"/>
        <v>3.3273974282387667E-3</v>
      </c>
      <c r="AM287">
        <f t="shared" si="191"/>
        <v>3.4968914802393689E-3</v>
      </c>
      <c r="AN287">
        <f t="shared" si="191"/>
        <v>3.6876978998241069E-3</v>
      </c>
      <c r="AO287">
        <f t="shared" si="191"/>
        <v>3.9021697592469479E-3</v>
      </c>
    </row>
    <row r="288" spans="11:41" x14ac:dyDescent="0.2">
      <c r="K288">
        <f t="shared" ref="K288:AO288" si="192">K79^2*2.835149+$C$3^2*2.15*10^-13-$C$27^2*29.179762-4.86*10^-4*K79*$C$3*$C$27</f>
        <v>2.1696454403627432E-3</v>
      </c>
      <c r="L288">
        <f t="shared" si="192"/>
        <v>2.1710438741713218E-3</v>
      </c>
      <c r="M288">
        <f t="shared" si="192"/>
        <v>2.1731306590361031E-3</v>
      </c>
      <c r="N288">
        <f t="shared" si="192"/>
        <v>2.1760306139333948E-3</v>
      </c>
      <c r="O288">
        <f t="shared" si="192"/>
        <v>2.1798859031050125E-3</v>
      </c>
      <c r="P288">
        <f t="shared" si="192"/>
        <v>2.1848580910486977E-3</v>
      </c>
      <c r="Q288">
        <f t="shared" si="192"/>
        <v>2.1911304105060449E-3</v>
      </c>
      <c r="R288">
        <f t="shared" si="192"/>
        <v>2.1989102626869808E-3</v>
      </c>
      <c r="S288">
        <f t="shared" si="192"/>
        <v>2.2084319704462692E-3</v>
      </c>
      <c r="T288">
        <f t="shared" si="192"/>
        <v>2.2199598066949254E-3</v>
      </c>
      <c r="U288">
        <f t="shared" si="192"/>
        <v>2.2337913219917503E-3</v>
      </c>
      <c r="V288">
        <f t="shared" si="192"/>
        <v>2.2502609970213535E-3</v>
      </c>
      <c r="W288">
        <f t="shared" si="192"/>
        <v>2.2697442475291055E-3</v>
      </c>
      <c r="X288">
        <f t="shared" si="192"/>
        <v>2.2926618112544838E-3</v>
      </c>
      <c r="Y288">
        <f t="shared" si="192"/>
        <v>2.3194845484863029E-3</v>
      </c>
      <c r="Z288">
        <f t="shared" si="192"/>
        <v>2.3507386900606126E-3</v>
      </c>
      <c r="AA288">
        <f t="shared" si="192"/>
        <v>2.3870115689385747E-3</v>
      </c>
      <c r="AB288">
        <f t="shared" si="192"/>
        <v>2.4289578739417608E-3</v>
      </c>
      <c r="AC288">
        <f t="shared" si="192"/>
        <v>2.4773064667900071E-3</v>
      </c>
      <c r="AD288">
        <f t="shared" si="192"/>
        <v>2.5328678062866553E-3</v>
      </c>
      <c r="AE288">
        <f t="shared" si="192"/>
        <v>2.5965420263315514E-3</v>
      </c>
      <c r="AF288">
        <f t="shared" si="192"/>
        <v>2.6693277174180147E-3</v>
      </c>
      <c r="AG288">
        <f t="shared" si="192"/>
        <v>2.7523314643899855E-3</v>
      </c>
      <c r="AH288">
        <f t="shared" si="192"/>
        <v>2.8467781965040508E-3</v>
      </c>
      <c r="AI288">
        <f t="shared" si="192"/>
        <v>2.9540224092617037E-3</v>
      </c>
      <c r="AJ288">
        <f t="shared" si="192"/>
        <v>3.0755603210545408E-3</v>
      </c>
      <c r="AK288">
        <f t="shared" si="192"/>
        <v>3.2130430314022003E-3</v>
      </c>
      <c r="AL288">
        <f t="shared" si="192"/>
        <v>3.3682907514648122E-3</v>
      </c>
      <c r="AM288">
        <f t="shared" si="192"/>
        <v>3.5433081815805295E-3</v>
      </c>
      <c r="AN288">
        <f t="shared" si="192"/>
        <v>3.7403011148202186E-3</v>
      </c>
      <c r="AO288">
        <f t="shared" si="192"/>
        <v>3.9616943499667448E-3</v>
      </c>
    </row>
    <row r="289" spans="11:41" x14ac:dyDescent="0.2">
      <c r="K289">
        <f t="shared" ref="K289:AO289" si="193">K80^2*2.835149+$C$3^2*2.15*10^-13-$C$27^2*29.179762-4.86*10^-4*K80*$C$3*$C$27</f>
        <v>2.1698768362827582E-3</v>
      </c>
      <c r="L289">
        <f t="shared" si="193"/>
        <v>2.1714075240174715E-3</v>
      </c>
      <c r="M289">
        <f t="shared" si="193"/>
        <v>2.1736529480080738E-3</v>
      </c>
      <c r="N289">
        <f t="shared" si="193"/>
        <v>2.176741962754079E-3</v>
      </c>
      <c r="O289">
        <f t="shared" si="193"/>
        <v>2.1808212973736681E-3</v>
      </c>
      <c r="P289">
        <f t="shared" si="193"/>
        <v>2.1860576719993649E-3</v>
      </c>
      <c r="Q289">
        <f t="shared" si="193"/>
        <v>2.192640133491219E-3</v>
      </c>
      <c r="R289">
        <f t="shared" si="193"/>
        <v>2.2007826302764153E-3</v>
      </c>
      <c r="S289">
        <f t="shared" si="193"/>
        <v>2.2107268476444196E-3</v>
      </c>
      <c r="T289">
        <f t="shared" si="193"/>
        <v>2.2227453264405867E-3</v>
      </c>
      <c r="U289">
        <f t="shared" si="193"/>
        <v>2.2371448898127325E-3</v>
      </c>
      <c r="V289">
        <f t="shared" si="193"/>
        <v>2.2542704044785089E-3</v>
      </c>
      <c r="W289">
        <f t="shared" si="193"/>
        <v>2.2745089049006992E-3</v>
      </c>
      <c r="X289">
        <f t="shared" si="193"/>
        <v>2.2982941107869692E-3</v>
      </c>
      <c r="Y289">
        <f t="shared" si="193"/>
        <v>2.3261113704743154E-3</v>
      </c>
      <c r="Z289">
        <f t="shared" si="193"/>
        <v>2.3585030650208347E-3</v>
      </c>
      <c r="AA289">
        <f t="shared" si="193"/>
        <v>2.396074510212589E-3</v>
      </c>
      <c r="AB289">
        <f t="shared" si="193"/>
        <v>2.4395003962057655E-3</v>
      </c>
      <c r="AC289">
        <f t="shared" si="193"/>
        <v>2.4895318071680959E-3</v>
      </c>
      <c r="AD289">
        <f t="shared" si="193"/>
        <v>2.5470038660631478E-3</v>
      </c>
      <c r="AE289">
        <f t="shared" si="193"/>
        <v>2.6128440526406917E-3</v>
      </c>
      <c r="AF289">
        <f t="shared" si="193"/>
        <v>2.688081245760292E-3</v>
      </c>
      <c r="AG289">
        <f t="shared" si="193"/>
        <v>2.7738555443877579E-3</v>
      </c>
      <c r="AH289">
        <f t="shared" si="193"/>
        <v>2.8714289249693672E-3</v>
      </c>
      <c r="AI289">
        <f t="shared" si="193"/>
        <v>2.9821967964107905E-3</v>
      </c>
      <c r="AJ289">
        <f t="shared" si="193"/>
        <v>3.1077005175709949E-3</v>
      </c>
      <c r="AK289">
        <f t="shared" si="193"/>
        <v>3.249640946029181E-3</v>
      </c>
      <c r="AL289">
        <f t="shared" si="193"/>
        <v>3.4098930909004115E-3</v>
      </c>
      <c r="AM289">
        <f t="shared" si="193"/>
        <v>3.5905219466649202E-3</v>
      </c>
      <c r="AN289">
        <f t="shared" si="193"/>
        <v>3.7937995893432691E-3</v>
      </c>
      <c r="AO289">
        <f t="shared" si="193"/>
        <v>4.0222236208956874E-3</v>
      </c>
    </row>
    <row r="290" spans="11:41" x14ac:dyDescent="0.2">
      <c r="K290">
        <f t="shared" ref="K290:AO290" si="194">K81^2*2.835149+$C$3^2*2.15*10^-13-$C$27^2*29.179762-4.86*10^-4*K81*$C$3*$C$27</f>
        <v>2.1701290221344239E-3</v>
      </c>
      <c r="L290">
        <f t="shared" si="194"/>
        <v>2.1717952011495643E-3</v>
      </c>
      <c r="M290">
        <f t="shared" si="194"/>
        <v>2.1742029729939038E-3</v>
      </c>
      <c r="N290">
        <f t="shared" si="194"/>
        <v>2.1774852914568299E-3</v>
      </c>
      <c r="O290">
        <f t="shared" si="194"/>
        <v>2.1817935222495769E-3</v>
      </c>
      <c r="P290">
        <f t="shared" si="194"/>
        <v>2.1872996217100716E-3</v>
      </c>
      <c r="Q290">
        <f t="shared" si="194"/>
        <v>2.1941985412376641E-3</v>
      </c>
      <c r="R290">
        <f t="shared" si="194"/>
        <v>2.2027108778448997E-3</v>
      </c>
      <c r="S290">
        <f t="shared" si="194"/>
        <v>2.2130857927779852E-3</v>
      </c>
      <c r="T290">
        <f t="shared" si="194"/>
        <v>2.2256042218185865E-3</v>
      </c>
      <c r="U290">
        <f t="shared" si="194"/>
        <v>2.2405824026410846E-3</v>
      </c>
      <c r="V290">
        <f t="shared" si="194"/>
        <v>2.2583757464657243E-3</v>
      </c>
      <c r="W290">
        <f t="shared" si="194"/>
        <v>2.2793830832233556E-3</v>
      </c>
      <c r="X290">
        <f t="shared" si="194"/>
        <v>2.3040513115361672E-3</v>
      </c>
      <c r="Y290">
        <f t="shared" si="194"/>
        <v>2.3328804870250534E-3</v>
      </c>
      <c r="Z290">
        <f t="shared" si="194"/>
        <v>2.366429384782715E-3</v>
      </c>
      <c r="AA290">
        <f t="shared" si="194"/>
        <v>2.4053215743063596E-3</v>
      </c>
      <c r="AB290">
        <f t="shared" si="194"/>
        <v>2.4502520477696281E-3</v>
      </c>
      <c r="AC290">
        <f t="shared" si="194"/>
        <v>2.5019944452343234E-3</v>
      </c>
      <c r="AD290">
        <f t="shared" si="194"/>
        <v>2.5614089232633276E-3</v>
      </c>
      <c r="AE290">
        <f t="shared" si="194"/>
        <v>2.6294507164008746E-3</v>
      </c>
      <c r="AF290">
        <f t="shared" si="194"/>
        <v>2.7071794441397871E-3</v>
      </c>
      <c r="AG290">
        <f t="shared" si="194"/>
        <v>2.7957692193015214E-3</v>
      </c>
      <c r="AH290">
        <f t="shared" si="194"/>
        <v>2.8965196172183964E-3</v>
      </c>
      <c r="AI290">
        <f t="shared" si="194"/>
        <v>3.0108675687322258E-3</v>
      </c>
      <c r="AJ290">
        <f t="shared" si="194"/>
        <v>3.1404002438144398E-3</v>
      </c>
      <c r="AK290">
        <f t="shared" si="194"/>
        <v>3.2868689965729089E-3</v>
      </c>
      <c r="AL290">
        <f t="shared" si="194"/>
        <v>3.4522044465455626E-3</v>
      </c>
      <c r="AM290">
        <f t="shared" si="194"/>
        <v>3.6385327754925377E-3</v>
      </c>
      <c r="AN290">
        <f t="shared" si="194"/>
        <v>3.8481933233932607E-3</v>
      </c>
      <c r="AO290">
        <f t="shared" si="194"/>
        <v>4.0837575720337775E-3</v>
      </c>
    </row>
    <row r="291" spans="11:41" x14ac:dyDescent="0.2">
      <c r="K291">
        <f t="shared" ref="K291:AO291" si="195">K82^2*2.835149+$C$3^2*2.15*10^-13-$C$27^2*29.179762-4.86*10^-4*K82*$C$3*$C$27</f>
        <v>2.1704019979177404E-3</v>
      </c>
      <c r="L291">
        <f t="shared" si="195"/>
        <v>2.1722069055675995E-3</v>
      </c>
      <c r="M291">
        <f t="shared" si="195"/>
        <v>2.1747807339935923E-3</v>
      </c>
      <c r="N291">
        <f t="shared" si="195"/>
        <v>2.178260600041647E-3</v>
      </c>
      <c r="O291">
        <f t="shared" si="195"/>
        <v>2.1828025777327412E-3</v>
      </c>
      <c r="P291">
        <f t="shared" si="195"/>
        <v>2.1885839401808169E-3</v>
      </c>
      <c r="Q291">
        <f t="shared" si="195"/>
        <v>2.1958056337453794E-3</v>
      </c>
      <c r="R291">
        <f t="shared" si="195"/>
        <v>2.2046950053924326E-3</v>
      </c>
      <c r="S291">
        <f t="shared" si="195"/>
        <v>2.2155088058469661E-3</v>
      </c>
      <c r="T291">
        <f t="shared" si="195"/>
        <v>2.2285364928289241E-3</v>
      </c>
      <c r="U291">
        <f t="shared" si="195"/>
        <v>2.2441038604768065E-3</v>
      </c>
      <c r="V291">
        <f t="shared" si="195"/>
        <v>2.2625770229829987E-3</v>
      </c>
      <c r="W291">
        <f t="shared" si="195"/>
        <v>2.2843667824970757E-3</v>
      </c>
      <c r="X291">
        <f t="shared" si="195"/>
        <v>2.3099334135020795E-3</v>
      </c>
      <c r="Y291">
        <f t="shared" si="195"/>
        <v>2.3397918981385166E-3</v>
      </c>
      <c r="Z291">
        <f t="shared" si="195"/>
        <v>2.374517649346253E-3</v>
      </c>
      <c r="AA291">
        <f t="shared" si="195"/>
        <v>2.4147527612198866E-3</v>
      </c>
      <c r="AB291">
        <f t="shared" si="195"/>
        <v>2.4612128286333472E-3</v>
      </c>
      <c r="AC291">
        <f t="shared" si="195"/>
        <v>2.5146943809886907E-3</v>
      </c>
      <c r="AD291">
        <f t="shared" si="195"/>
        <v>2.5760829778871948E-3</v>
      </c>
      <c r="AE291">
        <f t="shared" si="195"/>
        <v>2.6463620176120995E-3</v>
      </c>
      <c r="AF291">
        <f t="shared" si="195"/>
        <v>2.7266223125564991E-3</v>
      </c>
      <c r="AG291">
        <f t="shared" si="195"/>
        <v>2.818072489131275E-3</v>
      </c>
      <c r="AH291">
        <f t="shared" si="195"/>
        <v>2.9220502732511399E-3</v>
      </c>
      <c r="AI291">
        <f t="shared" si="195"/>
        <v>3.0400347262260099E-3</v>
      </c>
      <c r="AJ291">
        <f t="shared" si="195"/>
        <v>3.1736594997848755E-3</v>
      </c>
      <c r="AK291">
        <f t="shared" si="195"/>
        <v>3.3247271830333836E-3</v>
      </c>
      <c r="AL291">
        <f t="shared" si="195"/>
        <v>3.4952248184002676E-3</v>
      </c>
      <c r="AM291">
        <f t="shared" si="195"/>
        <v>3.6873406680633827E-3</v>
      </c>
      <c r="AN291">
        <f t="shared" si="195"/>
        <v>3.9034823169701929E-3</v>
      </c>
      <c r="AO291">
        <f t="shared" si="195"/>
        <v>4.1462962033810141E-3</v>
      </c>
    </row>
    <row r="292" spans="11:41" x14ac:dyDescent="0.2">
      <c r="K292">
        <f t="shared" ref="K292:AO292" si="196">K83^2*2.835149+$C$3^2*2.15*10^-13-$C$27^2*29.179762-4.86*10^-4*K83*$C$3*$C$27</f>
        <v>2.1706957636327081E-3</v>
      </c>
      <c r="L292">
        <f t="shared" si="196"/>
        <v>2.1726426372715778E-3</v>
      </c>
      <c r="M292">
        <f t="shared" si="196"/>
        <v>2.1753862310071397E-3</v>
      </c>
      <c r="N292">
        <f t="shared" si="196"/>
        <v>2.17906788850853E-3</v>
      </c>
      <c r="O292">
        <f t="shared" si="196"/>
        <v>2.1838484638231587E-3</v>
      </c>
      <c r="P292">
        <f t="shared" si="196"/>
        <v>2.1899106274116016E-3</v>
      </c>
      <c r="Q292">
        <f t="shared" si="196"/>
        <v>2.1974614110143662E-3</v>
      </c>
      <c r="R292">
        <f t="shared" si="196"/>
        <v>2.2067350129190153E-3</v>
      </c>
      <c r="S292">
        <f t="shared" si="196"/>
        <v>2.2179958868513614E-3</v>
      </c>
      <c r="T292">
        <f t="shared" si="196"/>
        <v>2.2315421394716001E-3</v>
      </c>
      <c r="U292">
        <f t="shared" si="196"/>
        <v>2.247709263319899E-3</v>
      </c>
      <c r="V292">
        <f t="shared" si="196"/>
        <v>2.2668742340303336E-3</v>
      </c>
      <c r="W292">
        <f t="shared" si="196"/>
        <v>2.2894600027218584E-3</v>
      </c>
      <c r="X292">
        <f t="shared" si="196"/>
        <v>2.3159404166847048E-3</v>
      </c>
      <c r="Y292">
        <f t="shared" si="196"/>
        <v>2.3468456038147059E-3</v>
      </c>
      <c r="Z292">
        <f t="shared" si="196"/>
        <v>2.3827678587114488E-3</v>
      </c>
      <c r="AA292">
        <f t="shared" si="196"/>
        <v>2.424368070953171E-3</v>
      </c>
      <c r="AB292">
        <f t="shared" si="196"/>
        <v>2.4723827387969246E-3</v>
      </c>
      <c r="AC292">
        <f t="shared" si="196"/>
        <v>2.5276316144311967E-3</v>
      </c>
      <c r="AD292">
        <f t="shared" si="196"/>
        <v>2.5910260299347493E-3</v>
      </c>
      <c r="AE292">
        <f t="shared" si="196"/>
        <v>2.6635779562743669E-3</v>
      </c>
      <c r="AF292">
        <f t="shared" si="196"/>
        <v>2.7464098510104288E-3</v>
      </c>
      <c r="AG292">
        <f t="shared" si="196"/>
        <v>2.8407653538770191E-3</v>
      </c>
      <c r="AH292">
        <f t="shared" si="196"/>
        <v>2.9480208930675969E-3</v>
      </c>
      <c r="AI292">
        <f t="shared" si="196"/>
        <v>3.0696982688921443E-3</v>
      </c>
      <c r="AJ292">
        <f t="shared" si="196"/>
        <v>3.2074782854823011E-3</v>
      </c>
      <c r="AK292">
        <f t="shared" si="196"/>
        <v>3.3632155054106046E-3</v>
      </c>
      <c r="AL292">
        <f t="shared" si="196"/>
        <v>3.5389542064645247E-3</v>
      </c>
      <c r="AM292">
        <f t="shared" si="196"/>
        <v>3.7369456243774562E-3</v>
      </c>
      <c r="AN292">
        <f t="shared" si="196"/>
        <v>3.9596665700740649E-3</v>
      </c>
      <c r="AO292">
        <f t="shared" si="196"/>
        <v>4.2098395149373939E-3</v>
      </c>
    </row>
    <row r="293" spans="11:41" x14ac:dyDescent="0.2">
      <c r="K293">
        <f t="shared" ref="K293:AO293" si="197">K84^2*2.835149+$C$3^2*2.15*10^-13-$C$27^2*29.179762-4.86*10^-4*K84*$C$3*$C$27</f>
        <v>2.1710103192793266E-3</v>
      </c>
      <c r="L293">
        <f t="shared" si="197"/>
        <v>2.173102396261499E-3</v>
      </c>
      <c r="M293">
        <f t="shared" si="197"/>
        <v>2.176019464034546E-3</v>
      </c>
      <c r="N293">
        <f t="shared" si="197"/>
        <v>2.1799071568574806E-3</v>
      </c>
      <c r="O293">
        <f t="shared" si="197"/>
        <v>2.1849311805208311E-3</v>
      </c>
      <c r="P293">
        <f t="shared" si="197"/>
        <v>2.1912796834024253E-3</v>
      </c>
      <c r="Q293">
        <f t="shared" si="197"/>
        <v>2.199165873044623E-3</v>
      </c>
      <c r="R293">
        <f t="shared" si="197"/>
        <v>2.2088309004246473E-3</v>
      </c>
      <c r="S293">
        <f t="shared" si="197"/>
        <v>2.220547035791171E-3</v>
      </c>
      <c r="T293">
        <f t="shared" si="197"/>
        <v>2.2346211617466135E-3</v>
      </c>
      <c r="U293">
        <f t="shared" si="197"/>
        <v>2.2513986111703608E-3</v>
      </c>
      <c r="V293">
        <f t="shared" si="197"/>
        <v>2.2712673796077281E-3</v>
      </c>
      <c r="W293">
        <f t="shared" si="197"/>
        <v>2.294662743897705E-3</v>
      </c>
      <c r="X293">
        <f t="shared" si="197"/>
        <v>2.3220723210840431E-3</v>
      </c>
      <c r="Y293">
        <f t="shared" si="197"/>
        <v>2.3540416040536195E-3</v>
      </c>
      <c r="Z293">
        <f t="shared" si="197"/>
        <v>2.3911800128783032E-3</v>
      </c>
      <c r="AA293">
        <f t="shared" si="197"/>
        <v>2.4341675035062121E-3</v>
      </c>
      <c r="AB293">
        <f t="shared" si="197"/>
        <v>2.4837617782603591E-3</v>
      </c>
      <c r="AC293">
        <f t="shared" si="197"/>
        <v>2.5408061455618434E-3</v>
      </c>
      <c r="AD293">
        <f t="shared" si="197"/>
        <v>2.6062380794059899E-3</v>
      </c>
      <c r="AE293">
        <f t="shared" si="197"/>
        <v>2.6810985323876759E-3</v>
      </c>
      <c r="AF293">
        <f t="shared" si="197"/>
        <v>2.7665420595015758E-3</v>
      </c>
      <c r="AG293">
        <f t="shared" si="197"/>
        <v>2.8638478135387538E-3</v>
      </c>
      <c r="AH293">
        <f t="shared" si="197"/>
        <v>2.9744314766677674E-3</v>
      </c>
      <c r="AI293">
        <f t="shared" si="197"/>
        <v>3.0998581967306275E-3</v>
      </c>
      <c r="AJ293">
        <f t="shared" si="197"/>
        <v>3.2418566009067159E-3</v>
      </c>
      <c r="AK293">
        <f t="shared" si="197"/>
        <v>3.4023339637045723E-3</v>
      </c>
      <c r="AL293">
        <f t="shared" si="197"/>
        <v>3.5833926107383348E-3</v>
      </c>
      <c r="AM293">
        <f t="shared" si="197"/>
        <v>3.7873476444347594E-3</v>
      </c>
      <c r="AN293">
        <f t="shared" si="197"/>
        <v>4.0167460827048784E-3</v>
      </c>
      <c r="AO293">
        <f t="shared" si="197"/>
        <v>4.274387506702922E-3</v>
      </c>
    </row>
    <row r="294" spans="11:41" x14ac:dyDescent="0.2">
      <c r="K294">
        <f t="shared" ref="K294:AO294" si="198">K85^2*2.835149+$C$3^2*2.15*10^-13-$C$27^2*29.179762-4.86*10^-4*K85*$C$3*$C$27</f>
        <v>2.1713456648575968E-3</v>
      </c>
      <c r="L294">
        <f t="shared" si="198"/>
        <v>2.1735861825373628E-3</v>
      </c>
      <c r="M294">
        <f t="shared" si="198"/>
        <v>2.1766804330758112E-3</v>
      </c>
      <c r="N294">
        <f t="shared" si="198"/>
        <v>2.1807784050884974E-3</v>
      </c>
      <c r="O294">
        <f t="shared" si="198"/>
        <v>2.1860507278257573E-3</v>
      </c>
      <c r="P294">
        <f t="shared" si="198"/>
        <v>2.1926911081532881E-3</v>
      </c>
      <c r="Q294">
        <f t="shared" si="198"/>
        <v>2.20091901983615E-3</v>
      </c>
      <c r="R294">
        <f t="shared" si="198"/>
        <v>2.2109826679093288E-3</v>
      </c>
      <c r="S294">
        <f t="shared" si="198"/>
        <v>2.2231622526663955E-3</v>
      </c>
      <c r="T294">
        <f t="shared" si="198"/>
        <v>2.2377735596539653E-3</v>
      </c>
      <c r="U294">
        <f t="shared" si="198"/>
        <v>2.2551719040281928E-3</v>
      </c>
      <c r="V294">
        <f t="shared" si="198"/>
        <v>2.275756459715182E-3</v>
      </c>
      <c r="W294">
        <f t="shared" si="198"/>
        <v>2.2999750060246145E-3</v>
      </c>
      <c r="X294">
        <f t="shared" si="198"/>
        <v>2.3283291267000954E-3</v>
      </c>
      <c r="Y294">
        <f t="shared" si="198"/>
        <v>2.3613798988552587E-3</v>
      </c>
      <c r="Z294">
        <f t="shared" si="198"/>
        <v>2.3997541118468148E-3</v>
      </c>
      <c r="AA294">
        <f t="shared" si="198"/>
        <v>2.4441510588790101E-3</v>
      </c>
      <c r="AB294">
        <f t="shared" si="198"/>
        <v>2.4953499470236509E-3</v>
      </c>
      <c r="AC294">
        <f t="shared" si="198"/>
        <v>2.5542179743806284E-3</v>
      </c>
      <c r="AD294">
        <f t="shared" si="198"/>
        <v>2.6217191263009187E-3</v>
      </c>
      <c r="AE294">
        <f t="shared" si="198"/>
        <v>2.6989237459520269E-3</v>
      </c>
      <c r="AF294">
        <f t="shared" si="198"/>
        <v>2.7870189380299398E-3</v>
      </c>
      <c r="AG294">
        <f t="shared" si="198"/>
        <v>2.8873198681164786E-3</v>
      </c>
      <c r="AH294">
        <f t="shared" si="198"/>
        <v>3.0012820240516522E-3</v>
      </c>
      <c r="AI294">
        <f t="shared" si="198"/>
        <v>3.1305145097414596E-3</v>
      </c>
      <c r="AJ294">
        <f t="shared" si="198"/>
        <v>3.2767944460581231E-3</v>
      </c>
      <c r="AK294">
        <f t="shared" si="198"/>
        <v>3.4420825579152855E-3</v>
      </c>
      <c r="AL294">
        <f t="shared" si="198"/>
        <v>3.6285400312216975E-3</v>
      </c>
      <c r="AM294">
        <f t="shared" si="198"/>
        <v>3.8385467282352893E-3</v>
      </c>
      <c r="AN294">
        <f t="shared" si="198"/>
        <v>4.0747208548626308E-3</v>
      </c>
      <c r="AO294">
        <f t="shared" si="198"/>
        <v>4.339940178677594E-3</v>
      </c>
    </row>
    <row r="295" spans="11:41" x14ac:dyDescent="0.2">
      <c r="K295">
        <f t="shared" ref="K295:AO295" si="199">K86^2*2.835149+$C$3^2*2.15*10^-13-$C$27^2*29.179762-4.86*10^-4*K86*$C$3*$C$27</f>
        <v>2.1717018003675173E-3</v>
      </c>
      <c r="L295">
        <f t="shared" si="199"/>
        <v>2.1740939960991695E-3</v>
      </c>
      <c r="M295">
        <f t="shared" si="199"/>
        <v>2.1773691381309353E-3</v>
      </c>
      <c r="N295">
        <f t="shared" si="199"/>
        <v>2.1816816332015806E-3</v>
      </c>
      <c r="O295">
        <f t="shared" si="199"/>
        <v>2.1872071057379384E-3</v>
      </c>
      <c r="P295">
        <f t="shared" si="199"/>
        <v>2.1941449016641902E-3</v>
      </c>
      <c r="Q295">
        <f t="shared" si="199"/>
        <v>2.2027208513889481E-3</v>
      </c>
      <c r="R295">
        <f t="shared" si="199"/>
        <v>2.2131903153730591E-3</v>
      </c>
      <c r="S295">
        <f t="shared" si="199"/>
        <v>2.2258415374770352E-3</v>
      </c>
      <c r="T295">
        <f t="shared" si="199"/>
        <v>2.240999333193655E-3</v>
      </c>
      <c r="U295">
        <f t="shared" si="199"/>
        <v>2.2590291418933951E-3</v>
      </c>
      <c r="V295">
        <f t="shared" si="199"/>
        <v>2.280341474352696E-3</v>
      </c>
      <c r="W295">
        <f t="shared" si="199"/>
        <v>2.305396789102587E-3</v>
      </c>
      <c r="X295">
        <f t="shared" si="199"/>
        <v>2.3347108335328606E-3</v>
      </c>
      <c r="Y295">
        <f t="shared" si="199"/>
        <v>2.3688604882196231E-3</v>
      </c>
      <c r="Z295">
        <f t="shared" si="199"/>
        <v>2.4084901556169847E-3</v>
      </c>
      <c r="AA295">
        <f t="shared" si="199"/>
        <v>2.4543187370715644E-3</v>
      </c>
      <c r="AB295">
        <f t="shared" si="199"/>
        <v>2.5071472450868006E-3</v>
      </c>
      <c r="AC295">
        <f t="shared" si="199"/>
        <v>2.5678671008875532E-3</v>
      </c>
      <c r="AD295">
        <f t="shared" si="199"/>
        <v>2.6374691706195336E-3</v>
      </c>
      <c r="AE295">
        <f t="shared" si="199"/>
        <v>2.7170535969674213E-3</v>
      </c>
      <c r="AF295">
        <f t="shared" si="199"/>
        <v>2.8078404865955211E-3</v>
      </c>
      <c r="AG295">
        <f t="shared" si="199"/>
        <v>2.911181517610194E-3</v>
      </c>
      <c r="AH295">
        <f t="shared" si="199"/>
        <v>3.0285725352192506E-3</v>
      </c>
      <c r="AI295">
        <f t="shared" si="199"/>
        <v>3.1616672079246406E-3</v>
      </c>
      <c r="AJ295">
        <f t="shared" si="199"/>
        <v>3.3122918209365195E-3</v>
      </c>
      <c r="AK295">
        <f t="shared" si="199"/>
        <v>3.4824612880427473E-3</v>
      </c>
      <c r="AL295">
        <f t="shared" si="199"/>
        <v>3.6743964679146137E-3</v>
      </c>
      <c r="AM295">
        <f t="shared" si="199"/>
        <v>3.8905428757790464E-3</v>
      </c>
      <c r="AN295">
        <f t="shared" si="199"/>
        <v>4.1335908865473264E-3</v>
      </c>
      <c r="AO295">
        <f t="shared" si="199"/>
        <v>4.4064975308614135E-3</v>
      </c>
    </row>
    <row r="296" spans="11:41" x14ac:dyDescent="0.2">
      <c r="K296">
        <f t="shared" ref="K296:AO296" si="200">K87^2*2.835149+$C$3^2*2.15*10^-13-$C$27^2*29.179762-4.86*10^-4*K87*$C$3*$C$27</f>
        <v>2.1720787258090886E-3</v>
      </c>
      <c r="L296">
        <f t="shared" si="200"/>
        <v>2.1746258369469192E-3</v>
      </c>
      <c r="M296">
        <f t="shared" si="200"/>
        <v>2.1780855791999182E-3</v>
      </c>
      <c r="N296">
        <f t="shared" si="200"/>
        <v>2.1826168411967304E-3</v>
      </c>
      <c r="O296">
        <f t="shared" si="200"/>
        <v>2.1884003142573737E-3</v>
      </c>
      <c r="P296">
        <f t="shared" si="200"/>
        <v>2.195641063935131E-3</v>
      </c>
      <c r="Q296">
        <f t="shared" si="200"/>
        <v>2.2045713677030167E-3</v>
      </c>
      <c r="R296">
        <f t="shared" si="200"/>
        <v>2.2154538428158389E-3</v>
      </c>
      <c r="S296">
        <f t="shared" si="200"/>
        <v>2.2285848902230893E-3</v>
      </c>
      <c r="T296">
        <f t="shared" si="200"/>
        <v>2.244298482365683E-3</v>
      </c>
      <c r="U296">
        <f t="shared" si="200"/>
        <v>2.2629703247659672E-3</v>
      </c>
      <c r="V296">
        <f t="shared" si="200"/>
        <v>2.2850224235202695E-3</v>
      </c>
      <c r="W296">
        <f t="shared" si="200"/>
        <v>2.3109280931316234E-3</v>
      </c>
      <c r="X296">
        <f t="shared" si="200"/>
        <v>2.3412174415823389E-3</v>
      </c>
      <c r="Y296">
        <f t="shared" si="200"/>
        <v>2.3764833721467127E-3</v>
      </c>
      <c r="Z296">
        <f t="shared" si="200"/>
        <v>2.4173881441888127E-3</v>
      </c>
      <c r="AA296">
        <f t="shared" si="200"/>
        <v>2.464670538083876E-3</v>
      </c>
      <c r="AB296">
        <f t="shared" si="200"/>
        <v>2.5191536724498073E-3</v>
      </c>
      <c r="AC296">
        <f t="shared" si="200"/>
        <v>2.5817535250826176E-3</v>
      </c>
      <c r="AD296">
        <f t="shared" si="200"/>
        <v>2.6534882123618363E-3</v>
      </c>
      <c r="AE296">
        <f t="shared" si="200"/>
        <v>2.7354880854338569E-3</v>
      </c>
      <c r="AF296">
        <f t="shared" si="200"/>
        <v>2.8290067051983205E-3</v>
      </c>
      <c r="AG296">
        <f t="shared" si="200"/>
        <v>2.9354327620199003E-3</v>
      </c>
      <c r="AH296">
        <f t="shared" si="200"/>
        <v>3.0563030101705625E-3</v>
      </c>
      <c r="AI296">
        <f t="shared" si="200"/>
        <v>3.1933162912801717E-3</v>
      </c>
      <c r="AJ296">
        <f t="shared" si="200"/>
        <v>3.3483487255419062E-3</v>
      </c>
      <c r="AK296">
        <f t="shared" si="200"/>
        <v>3.523470154086954E-3</v>
      </c>
      <c r="AL296">
        <f t="shared" si="200"/>
        <v>3.7209619208170824E-3</v>
      </c>
      <c r="AM296">
        <f t="shared" si="200"/>
        <v>3.9433360870660327E-3</v>
      </c>
      <c r="AN296">
        <f t="shared" si="200"/>
        <v>4.1933561777589582E-3</v>
      </c>
      <c r="AO296">
        <f t="shared" si="200"/>
        <v>4.4740595632543788E-3</v>
      </c>
    </row>
    <row r="297" spans="11:41" x14ac:dyDescent="0.2">
      <c r="K297">
        <f t="shared" ref="K297:AO297" si="201">K88^2*2.835149+$C$3^2*2.15*10^-13-$C$27^2*29.179762-4.86*10^-4*K88*$C$3*$C$27</f>
        <v>2.1724764411823116E-3</v>
      </c>
      <c r="L297">
        <f t="shared" si="201"/>
        <v>2.1751817050806115E-3</v>
      </c>
      <c r="M297">
        <f t="shared" si="201"/>
        <v>2.1788297562827597E-3</v>
      </c>
      <c r="N297">
        <f t="shared" si="201"/>
        <v>2.1835840290739469E-3</v>
      </c>
      <c r="O297">
        <f t="shared" si="201"/>
        <v>2.1896303533840626E-3</v>
      </c>
      <c r="P297">
        <f t="shared" si="201"/>
        <v>2.1971795949661112E-3</v>
      </c>
      <c r="Q297">
        <f t="shared" si="201"/>
        <v>2.2064705687783563E-3</v>
      </c>
      <c r="R297">
        <f t="shared" si="201"/>
        <v>2.217773250237668E-3</v>
      </c>
      <c r="S297">
        <f t="shared" si="201"/>
        <v>2.2313923109045582E-3</v>
      </c>
      <c r="T297">
        <f t="shared" si="201"/>
        <v>2.247671007170049E-3</v>
      </c>
      <c r="U297">
        <f t="shared" si="201"/>
        <v>2.2669954526459094E-3</v>
      </c>
      <c r="V297">
        <f t="shared" si="201"/>
        <v>2.2897993072179029E-3</v>
      </c>
      <c r="W297">
        <f t="shared" si="201"/>
        <v>2.3165689181117218E-3</v>
      </c>
      <c r="X297">
        <f t="shared" si="201"/>
        <v>2.347848950848531E-3</v>
      </c>
      <c r="Y297">
        <f t="shared" si="201"/>
        <v>2.3842485506365284E-3</v>
      </c>
      <c r="Z297">
        <f t="shared" si="201"/>
        <v>2.4264480775622985E-3</v>
      </c>
      <c r="AA297">
        <f t="shared" si="201"/>
        <v>2.4752064619159441E-3</v>
      </c>
      <c r="AB297">
        <f t="shared" si="201"/>
        <v>2.5313692291126714E-3</v>
      </c>
      <c r="AC297">
        <f t="shared" si="201"/>
        <v>2.5958772469658214E-3</v>
      </c>
      <c r="AD297">
        <f t="shared" si="201"/>
        <v>2.6697762515278255E-3</v>
      </c>
      <c r="AE297">
        <f t="shared" si="201"/>
        <v>2.7542272113513346E-3</v>
      </c>
      <c r="AF297">
        <f t="shared" si="201"/>
        <v>2.8505175938383365E-3</v>
      </c>
      <c r="AG297">
        <f t="shared" si="201"/>
        <v>2.9600736013455971E-3</v>
      </c>
      <c r="AH297">
        <f t="shared" si="201"/>
        <v>3.084473448905588E-3</v>
      </c>
      <c r="AI297">
        <f t="shared" si="201"/>
        <v>3.2254617598080513E-3</v>
      </c>
      <c r="AJ297">
        <f t="shared" si="201"/>
        <v>3.3849651598742828E-3</v>
      </c>
      <c r="AK297">
        <f t="shared" si="201"/>
        <v>3.5651091560479076E-3</v>
      </c>
      <c r="AL297">
        <f t="shared" si="201"/>
        <v>3.7682363899291037E-3</v>
      </c>
      <c r="AM297">
        <f t="shared" si="201"/>
        <v>3.9969263620962458E-3</v>
      </c>
      <c r="AN297">
        <f t="shared" si="201"/>
        <v>4.2540167284975334E-3</v>
      </c>
      <c r="AO297">
        <f t="shared" si="201"/>
        <v>4.5426262758564897E-3</v>
      </c>
    </row>
    <row r="298" spans="11:41" x14ac:dyDescent="0.2">
      <c r="K298">
        <f t="shared" ref="K298:AO298" si="202">K89^2*2.835149+$C$3^2*2.15*10^-13-$C$27^2*29.179762-4.86*10^-4*K89*$C$3*$C$27</f>
        <v>2.1728949464871854E-3</v>
      </c>
      <c r="L298">
        <f t="shared" si="202"/>
        <v>2.1757616005002468E-3</v>
      </c>
      <c r="M298">
        <f t="shared" si="202"/>
        <v>2.1796016693794605E-3</v>
      </c>
      <c r="N298">
        <f t="shared" si="202"/>
        <v>2.1845831968332302E-3</v>
      </c>
      <c r="O298">
        <f t="shared" si="202"/>
        <v>2.1908972231180065E-3</v>
      </c>
      <c r="P298">
        <f t="shared" si="202"/>
        <v>2.1987604947571304E-3</v>
      </c>
      <c r="Q298">
        <f t="shared" si="202"/>
        <v>2.2084184546149657E-3</v>
      </c>
      <c r="R298">
        <f t="shared" si="202"/>
        <v>2.220148537638546E-3</v>
      </c>
      <c r="S298">
        <f t="shared" si="202"/>
        <v>2.2342637995214415E-3</v>
      </c>
      <c r="T298">
        <f t="shared" si="202"/>
        <v>2.2511169076067528E-3</v>
      </c>
      <c r="U298">
        <f t="shared" si="202"/>
        <v>2.2711045255332215E-3</v>
      </c>
      <c r="V298">
        <f t="shared" si="202"/>
        <v>2.2946721254455964E-3</v>
      </c>
      <c r="W298">
        <f t="shared" si="202"/>
        <v>2.3223192640428846E-3</v>
      </c>
      <c r="X298">
        <f t="shared" si="202"/>
        <v>2.3546053613314362E-3</v>
      </c>
      <c r="Y298">
        <f t="shared" si="202"/>
        <v>2.3921560236890684E-3</v>
      </c>
      <c r="Z298">
        <f t="shared" si="202"/>
        <v>2.435669955737442E-3</v>
      </c>
      <c r="AA298">
        <f t="shared" si="202"/>
        <v>2.4859265085677689E-3</v>
      </c>
      <c r="AB298">
        <f t="shared" si="202"/>
        <v>2.5437939150753939E-3</v>
      </c>
      <c r="AC298">
        <f t="shared" si="202"/>
        <v>2.6102382665371643E-3</v>
      </c>
      <c r="AD298">
        <f t="shared" si="202"/>
        <v>2.6863332881175025E-3</v>
      </c>
      <c r="AE298">
        <f t="shared" si="202"/>
        <v>2.7732709747198552E-3</v>
      </c>
      <c r="AF298">
        <f t="shared" si="202"/>
        <v>2.8723731525155702E-3</v>
      </c>
      <c r="AG298">
        <f t="shared" si="202"/>
        <v>2.9851040355872833E-3</v>
      </c>
      <c r="AH298">
        <f t="shared" si="202"/>
        <v>3.1130838514243277E-3</v>
      </c>
      <c r="AI298">
        <f t="shared" si="202"/>
        <v>3.2581036135082802E-3</v>
      </c>
      <c r="AJ298">
        <f t="shared" si="202"/>
        <v>3.4221411239336512E-3</v>
      </c>
      <c r="AK298">
        <f t="shared" si="202"/>
        <v>3.6073782939256092E-3</v>
      </c>
      <c r="AL298">
        <f t="shared" si="202"/>
        <v>3.816219875250678E-3</v>
      </c>
      <c r="AM298">
        <f t="shared" si="202"/>
        <v>4.0513137008696878E-3</v>
      </c>
      <c r="AN298">
        <f t="shared" si="202"/>
        <v>4.3155725387630482E-3</v>
      </c>
      <c r="AO298">
        <f t="shared" si="202"/>
        <v>4.6121976686677455E-3</v>
      </c>
    </row>
    <row r="299" spans="11:41" x14ac:dyDescent="0.2">
      <c r="K299">
        <f t="shared" ref="K299:AO299" si="203">K90^2*2.835149+$C$3^2*2.15*10^-13-$C$27^2*29.179762-4.86*10^-4*K90*$C$3*$C$27</f>
        <v>2.1733342417237103E-3</v>
      </c>
      <c r="L299">
        <f t="shared" si="203"/>
        <v>2.1763655232058246E-3</v>
      </c>
      <c r="M299">
        <f t="shared" si="203"/>
        <v>2.1804013184900202E-3</v>
      </c>
      <c r="N299">
        <f t="shared" si="203"/>
        <v>2.1856143444745793E-3</v>
      </c>
      <c r="O299">
        <f t="shared" si="203"/>
        <v>2.1922009234592041E-3</v>
      </c>
      <c r="P299">
        <f t="shared" si="203"/>
        <v>2.2003837633081886E-3</v>
      </c>
      <c r="Q299">
        <f t="shared" si="203"/>
        <v>2.210415025212846E-3</v>
      </c>
      <c r="R299">
        <f t="shared" si="203"/>
        <v>2.2225797050184739E-3</v>
      </c>
      <c r="S299">
        <f t="shared" si="203"/>
        <v>2.2371993560737404E-3</v>
      </c>
      <c r="T299">
        <f t="shared" si="203"/>
        <v>2.254636183675795E-3</v>
      </c>
      <c r="U299">
        <f t="shared" si="203"/>
        <v>2.2752975434279037E-3</v>
      </c>
      <c r="V299">
        <f t="shared" si="203"/>
        <v>2.2996408782033494E-3</v>
      </c>
      <c r="W299">
        <f t="shared" si="203"/>
        <v>2.3281791309251098E-3</v>
      </c>
      <c r="X299">
        <f t="shared" si="203"/>
        <v>2.3614866730310552E-3</v>
      </c>
      <c r="Y299">
        <f t="shared" si="203"/>
        <v>2.400205791304334E-3</v>
      </c>
      <c r="Z299">
        <f t="shared" si="203"/>
        <v>2.4450537787142437E-3</v>
      </c>
      <c r="AA299">
        <f t="shared" si="203"/>
        <v>2.4968306780393506E-3</v>
      </c>
      <c r="AB299">
        <f t="shared" si="203"/>
        <v>2.5564277303379724E-3</v>
      </c>
      <c r="AC299">
        <f t="shared" si="203"/>
        <v>2.6248365837966462E-3</v>
      </c>
      <c r="AD299">
        <f t="shared" si="203"/>
        <v>2.7031593221308655E-3</v>
      </c>
      <c r="AE299">
        <f t="shared" si="203"/>
        <v>2.7926193755394174E-3</v>
      </c>
      <c r="AF299">
        <f t="shared" si="203"/>
        <v>2.8945733812300208E-3</v>
      </c>
      <c r="AG299">
        <f t="shared" si="203"/>
        <v>3.0105240647449608E-3</v>
      </c>
      <c r="AH299">
        <f t="shared" si="203"/>
        <v>3.1421342177267806E-3</v>
      </c>
      <c r="AI299">
        <f t="shared" si="203"/>
        <v>3.2912418523808589E-3</v>
      </c>
      <c r="AJ299">
        <f t="shared" si="203"/>
        <v>3.459876617720009E-3</v>
      </c>
      <c r="AK299">
        <f t="shared" si="203"/>
        <v>3.6502775677200558E-3</v>
      </c>
      <c r="AL299">
        <f t="shared" si="203"/>
        <v>3.8649123767818035E-3</v>
      </c>
      <c r="AM299">
        <f t="shared" si="203"/>
        <v>4.1064981033863577E-3</v>
      </c>
      <c r="AN299">
        <f t="shared" si="203"/>
        <v>4.3780236085555055E-3</v>
      </c>
      <c r="AO299">
        <f t="shared" si="203"/>
        <v>4.6827737416881496E-3</v>
      </c>
    </row>
    <row r="300" spans="11:41" x14ac:dyDescent="0.2">
      <c r="K300">
        <f t="shared" ref="K300:AO300" si="204">K91^2*2.835149+$C$3^2*2.15*10^-13-$C$27^2*29.179762-4.86*10^-4*K91*$C$3*$C$27</f>
        <v>2.1737943268918861E-3</v>
      </c>
      <c r="L300">
        <f t="shared" si="204"/>
        <v>2.1769934731973454E-3</v>
      </c>
      <c r="M300">
        <f t="shared" si="204"/>
        <v>2.1812287036144387E-3</v>
      </c>
      <c r="N300">
        <f t="shared" si="204"/>
        <v>2.1866774719979951E-3</v>
      </c>
      <c r="O300">
        <f t="shared" si="204"/>
        <v>2.1935414544076567E-3</v>
      </c>
      <c r="P300">
        <f t="shared" si="204"/>
        <v>2.2020494006192858E-3</v>
      </c>
      <c r="Q300">
        <f t="shared" si="204"/>
        <v>2.2124602805719969E-3</v>
      </c>
      <c r="R300">
        <f t="shared" si="204"/>
        <v>2.2250667523774502E-3</v>
      </c>
      <c r="S300">
        <f t="shared" si="204"/>
        <v>2.2401989805614533E-3</v>
      </c>
      <c r="T300">
        <f t="shared" si="204"/>
        <v>2.2582288353771751E-3</v>
      </c>
      <c r="U300">
        <f t="shared" si="204"/>
        <v>2.2795745063299558E-3</v>
      </c>
      <c r="V300">
        <f t="shared" si="204"/>
        <v>2.3047055654911619E-3</v>
      </c>
      <c r="W300">
        <f t="shared" si="204"/>
        <v>2.3341485187583985E-3</v>
      </c>
      <c r="X300">
        <f t="shared" si="204"/>
        <v>2.3684928859473873E-3</v>
      </c>
      <c r="Y300">
        <f t="shared" si="204"/>
        <v>2.4083978534823257E-3</v>
      </c>
      <c r="Z300">
        <f t="shared" si="204"/>
        <v>2.4545995464927031E-3</v>
      </c>
      <c r="AA300">
        <f t="shared" si="204"/>
        <v>2.5079189703306891E-3</v>
      </c>
      <c r="AB300">
        <f t="shared" si="204"/>
        <v>2.5692706749004097E-3</v>
      </c>
      <c r="AC300">
        <f t="shared" si="204"/>
        <v>2.639672198744268E-3</v>
      </c>
      <c r="AD300">
        <f t="shared" si="204"/>
        <v>2.7202543535679163E-3</v>
      </c>
      <c r="AE300">
        <f t="shared" si="204"/>
        <v>2.8122724138100225E-3</v>
      </c>
      <c r="AF300">
        <f t="shared" si="204"/>
        <v>2.9171182799816891E-3</v>
      </c>
      <c r="AG300">
        <f t="shared" si="204"/>
        <v>3.0363336888186284E-3</v>
      </c>
      <c r="AH300">
        <f t="shared" si="204"/>
        <v>3.1716245478129478E-3</v>
      </c>
      <c r="AI300">
        <f t="shared" si="204"/>
        <v>3.324876476425786E-3</v>
      </c>
      <c r="AJ300">
        <f t="shared" si="204"/>
        <v>3.4981716412333572E-3</v>
      </c>
      <c r="AK300">
        <f t="shared" si="204"/>
        <v>3.6938069774312505E-3</v>
      </c>
      <c r="AL300">
        <f t="shared" si="204"/>
        <v>3.9143138945224847E-3</v>
      </c>
      <c r="AM300">
        <f t="shared" si="204"/>
        <v>4.1624795696462566E-3</v>
      </c>
      <c r="AN300">
        <f t="shared" si="204"/>
        <v>4.4413699378748981E-3</v>
      </c>
      <c r="AO300">
        <f t="shared" si="204"/>
        <v>4.7543544949176977E-3</v>
      </c>
    </row>
    <row r="301" spans="11:41" x14ac:dyDescent="0.2">
      <c r="K301">
        <f t="shared" ref="K301:AO301" si="205">K92^2*2.835149+$C$3^2*2.15*10^-13-$C$27^2*29.179762-4.86*10^-4*K92*$C$3*$C$27</f>
        <v>2.1742752019917127E-3</v>
      </c>
      <c r="L301">
        <f t="shared" si="205"/>
        <v>2.1776454504748091E-3</v>
      </c>
      <c r="M301">
        <f t="shared" si="205"/>
        <v>2.1820838247527158E-3</v>
      </c>
      <c r="N301">
        <f t="shared" si="205"/>
        <v>2.187772579403478E-3</v>
      </c>
      <c r="O301">
        <f t="shared" si="205"/>
        <v>2.194918815963363E-3</v>
      </c>
      <c r="P301">
        <f t="shared" si="205"/>
        <v>2.203757406690422E-3</v>
      </c>
      <c r="Q301">
        <f t="shared" si="205"/>
        <v>2.2145542206924189E-3</v>
      </c>
      <c r="R301">
        <f t="shared" si="205"/>
        <v>2.2276096797154764E-3</v>
      </c>
      <c r="S301">
        <f t="shared" si="205"/>
        <v>2.243262672984581E-3</v>
      </c>
      <c r="T301">
        <f t="shared" si="205"/>
        <v>2.2618948627108931E-3</v>
      </c>
      <c r="U301">
        <f t="shared" si="205"/>
        <v>2.283935414239378E-3</v>
      </c>
      <c r="V301">
        <f t="shared" si="205"/>
        <v>2.3098661873090344E-3</v>
      </c>
      <c r="W301">
        <f t="shared" si="205"/>
        <v>2.3402274275427506E-3</v>
      </c>
      <c r="X301">
        <f t="shared" si="205"/>
        <v>2.3756240000804324E-3</v>
      </c>
      <c r="Y301">
        <f t="shared" si="205"/>
        <v>2.4167322102230417E-3</v>
      </c>
      <c r="Z301">
        <f t="shared" si="205"/>
        <v>2.4643072590728203E-3</v>
      </c>
      <c r="AA301">
        <f t="shared" si="205"/>
        <v>2.5191913854417844E-3</v>
      </c>
      <c r="AB301">
        <f t="shared" si="205"/>
        <v>2.5823227487627035E-3</v>
      </c>
      <c r="AC301">
        <f t="shared" si="205"/>
        <v>2.6547451113800289E-3</v>
      </c>
      <c r="AD301">
        <f t="shared" si="205"/>
        <v>2.7376183824286541E-3</v>
      </c>
      <c r="AE301">
        <f t="shared" si="205"/>
        <v>2.8322300895316692E-3</v>
      </c>
      <c r="AF301">
        <f t="shared" si="205"/>
        <v>2.9400078487705743E-3</v>
      </c>
      <c r="AG301">
        <f t="shared" si="205"/>
        <v>3.0625329078082858E-3</v>
      </c>
      <c r="AH301">
        <f t="shared" si="205"/>
        <v>3.2015548416828282E-3</v>
      </c>
      <c r="AI301">
        <f t="shared" si="205"/>
        <v>3.3590074856430616E-3</v>
      </c>
      <c r="AJ301">
        <f t="shared" si="205"/>
        <v>3.5370261944736962E-3</v>
      </c>
      <c r="AK301">
        <f t="shared" si="205"/>
        <v>3.7379665230591911E-3</v>
      </c>
      <c r="AL301">
        <f t="shared" si="205"/>
        <v>3.9644244284727176E-3</v>
      </c>
      <c r="AM301">
        <f t="shared" si="205"/>
        <v>4.2192580996493825E-3</v>
      </c>
      <c r="AN301">
        <f t="shared" si="205"/>
        <v>4.5056115267212357E-3</v>
      </c>
      <c r="AO301">
        <f t="shared" si="205"/>
        <v>4.8269399283563932E-3</v>
      </c>
    </row>
    <row r="302" spans="11:41" x14ac:dyDescent="0.2">
      <c r="K302">
        <f t="shared" ref="K302:AO302" si="206">K93^2*2.835149+$C$3^2*2.15*10^-13-$C$27^2*29.179762-4.86*10^-4*K93*$C$3*$C$27</f>
        <v>2.1747768670231904E-3</v>
      </c>
      <c r="L302">
        <f t="shared" si="206"/>
        <v>2.1783214550382154E-3</v>
      </c>
      <c r="M302">
        <f t="shared" si="206"/>
        <v>2.1829666819048522E-3</v>
      </c>
      <c r="N302">
        <f t="shared" si="206"/>
        <v>2.1888996666910273E-3</v>
      </c>
      <c r="O302">
        <f t="shared" si="206"/>
        <v>2.1963330081263238E-3</v>
      </c>
      <c r="P302">
        <f t="shared" si="206"/>
        <v>2.2055077815215977E-3</v>
      </c>
      <c r="Q302">
        <f t="shared" si="206"/>
        <v>2.2166968455741105E-3</v>
      </c>
      <c r="R302">
        <f t="shared" si="206"/>
        <v>2.2302084870325515E-3</v>
      </c>
      <c r="S302">
        <f t="shared" si="206"/>
        <v>2.2463904333431236E-3</v>
      </c>
      <c r="T302">
        <f t="shared" si="206"/>
        <v>2.2656342656769491E-3</v>
      </c>
      <c r="U302">
        <f t="shared" si="206"/>
        <v>2.28838026715617E-3</v>
      </c>
      <c r="V302">
        <f t="shared" si="206"/>
        <v>2.3151227436569665E-3</v>
      </c>
      <c r="W302">
        <f t="shared" si="206"/>
        <v>2.3464158572781653E-3</v>
      </c>
      <c r="X302">
        <f t="shared" si="206"/>
        <v>2.3828800154301914E-3</v>
      </c>
      <c r="Y302">
        <f t="shared" si="206"/>
        <v>2.4252088615264837E-3</v>
      </c>
      <c r="Z302">
        <f t="shared" si="206"/>
        <v>2.474176916454596E-3</v>
      </c>
      <c r="AA302">
        <f t="shared" si="206"/>
        <v>2.5306479233726362E-3</v>
      </c>
      <c r="AB302">
        <f t="shared" si="206"/>
        <v>2.5955839519248552E-3</v>
      </c>
      <c r="AC302">
        <f t="shared" si="206"/>
        <v>2.6700553217039297E-3</v>
      </c>
      <c r="AD302">
        <f t="shared" si="206"/>
        <v>2.7552514087130792E-3</v>
      </c>
      <c r="AE302">
        <f t="shared" si="206"/>
        <v>2.852492402704358E-3</v>
      </c>
      <c r="AF302">
        <f t="shared" si="206"/>
        <v>2.9632420875966774E-3</v>
      </c>
      <c r="AG302">
        <f t="shared" si="206"/>
        <v>3.0891217217139349E-3</v>
      </c>
      <c r="AH302">
        <f t="shared" si="206"/>
        <v>3.2319250993364224E-3</v>
      </c>
      <c r="AI302">
        <f t="shared" si="206"/>
        <v>3.3936348800326882E-3</v>
      </c>
      <c r="AJ302">
        <f t="shared" si="206"/>
        <v>3.5764402774410252E-3</v>
      </c>
      <c r="AK302">
        <f t="shared" si="206"/>
        <v>3.7827562046038781E-3</v>
      </c>
      <c r="AL302">
        <f t="shared" si="206"/>
        <v>4.0152439786325014E-3</v>
      </c>
      <c r="AM302">
        <f t="shared" si="206"/>
        <v>4.2768336933957365E-3</v>
      </c>
      <c r="AN302">
        <f t="shared" si="206"/>
        <v>4.570748375094514E-3</v>
      </c>
      <c r="AO302">
        <f t="shared" si="206"/>
        <v>4.9005300420042345E-3</v>
      </c>
    </row>
    <row r="303" spans="11:41" x14ac:dyDescent="0.2">
      <c r="K303">
        <f t="shared" ref="K303:AO303" si="207">K94^2*2.835149+$C$3^2*2.15*10^-13-$C$27^2*29.179762-4.86*10^-4*K94*$C$3*$C$27</f>
        <v>2.1752993219863194E-3</v>
      </c>
      <c r="L303">
        <f t="shared" si="207"/>
        <v>2.1790214868875647E-3</v>
      </c>
      <c r="M303">
        <f t="shared" si="207"/>
        <v>2.183877275070847E-3</v>
      </c>
      <c r="N303">
        <f t="shared" si="207"/>
        <v>2.1900587338606428E-3</v>
      </c>
      <c r="O303">
        <f t="shared" si="207"/>
        <v>2.1977840308965387E-3</v>
      </c>
      <c r="P303">
        <f t="shared" si="207"/>
        <v>2.2073005251128119E-3</v>
      </c>
      <c r="Q303">
        <f t="shared" si="207"/>
        <v>2.2188881552170736E-3</v>
      </c>
      <c r="R303">
        <f t="shared" si="207"/>
        <v>2.2328631743286764E-3</v>
      </c>
      <c r="S303">
        <f t="shared" si="207"/>
        <v>2.2495822616370813E-3</v>
      </c>
      <c r="T303">
        <f t="shared" si="207"/>
        <v>2.2694470442753433E-3</v>
      </c>
      <c r="U303">
        <f t="shared" si="207"/>
        <v>2.2929090650803323E-3</v>
      </c>
      <c r="V303">
        <f t="shared" si="207"/>
        <v>2.3204752345349585E-3</v>
      </c>
      <c r="W303">
        <f t="shared" si="207"/>
        <v>2.3527138079646437E-3</v>
      </c>
      <c r="X303">
        <f t="shared" si="207"/>
        <v>2.3902609319966638E-3</v>
      </c>
      <c r="Y303">
        <f t="shared" si="207"/>
        <v>2.4338278073926505E-3</v>
      </c>
      <c r="Z303">
        <f t="shared" si="207"/>
        <v>2.4842085186380291E-3</v>
      </c>
      <c r="AA303">
        <f t="shared" si="207"/>
        <v>2.5422885841232452E-3</v>
      </c>
      <c r="AB303">
        <f t="shared" si="207"/>
        <v>2.6090542843868639E-3</v>
      </c>
      <c r="AC303">
        <f t="shared" si="207"/>
        <v>2.6856028297159696E-3</v>
      </c>
      <c r="AD303">
        <f t="shared" si="207"/>
        <v>2.7731534324211909E-3</v>
      </c>
      <c r="AE303">
        <f t="shared" si="207"/>
        <v>2.8730593533280893E-3</v>
      </c>
      <c r="AF303">
        <f t="shared" si="207"/>
        <v>2.9868209964599968E-3</v>
      </c>
      <c r="AG303">
        <f t="shared" si="207"/>
        <v>3.1161001305355738E-3</v>
      </c>
      <c r="AH303">
        <f t="shared" si="207"/>
        <v>3.262735320773731E-3</v>
      </c>
      <c r="AI303">
        <f t="shared" si="207"/>
        <v>3.4287586595946624E-3</v>
      </c>
      <c r="AJ303">
        <f t="shared" si="207"/>
        <v>3.6164138901353445E-3</v>
      </c>
      <c r="AK303">
        <f t="shared" si="207"/>
        <v>3.8281760220653118E-3</v>
      </c>
      <c r="AL303">
        <f t="shared" si="207"/>
        <v>4.0667725450018411E-3</v>
      </c>
      <c r="AM303">
        <f t="shared" si="207"/>
        <v>4.3352063508853185E-3</v>
      </c>
      <c r="AN303">
        <f t="shared" si="207"/>
        <v>4.6367804829947293E-3</v>
      </c>
      <c r="AO303">
        <f t="shared" si="207"/>
        <v>4.9751248358612206E-3</v>
      </c>
    </row>
    <row r="304" spans="11:41" x14ac:dyDescent="0.2">
      <c r="K304">
        <f t="shared" ref="K304:AO304" si="208">K95^2*2.835149+$C$3^2*2.15*10^-13-$C$27^2*29.179762-4.86*10^-4*K95*$C$3*$C$27</f>
        <v>2.1758425668810992E-3</v>
      </c>
      <c r="L304">
        <f t="shared" si="208"/>
        <v>2.1797455460228566E-3</v>
      </c>
      <c r="M304">
        <f t="shared" si="208"/>
        <v>2.1848156042507012E-3</v>
      </c>
      <c r="N304">
        <f t="shared" si="208"/>
        <v>2.191249780912325E-3</v>
      </c>
      <c r="O304">
        <f t="shared" si="208"/>
        <v>2.1992718842740078E-3</v>
      </c>
      <c r="P304">
        <f t="shared" si="208"/>
        <v>2.2091356374640656E-3</v>
      </c>
      <c r="Q304">
        <f t="shared" si="208"/>
        <v>2.2211281496213068E-3</v>
      </c>
      <c r="R304">
        <f t="shared" si="208"/>
        <v>2.2355737416038506E-3</v>
      </c>
      <c r="S304">
        <f t="shared" si="208"/>
        <v>2.2528381578664535E-3</v>
      </c>
      <c r="T304">
        <f t="shared" si="208"/>
        <v>2.2733331985060755E-3</v>
      </c>
      <c r="U304">
        <f t="shared" si="208"/>
        <v>2.2975218080118647E-3</v>
      </c>
      <c r="V304">
        <f t="shared" si="208"/>
        <v>2.3259236599430105E-3</v>
      </c>
      <c r="W304">
        <f t="shared" si="208"/>
        <v>2.3591212796021848E-3</v>
      </c>
      <c r="X304">
        <f t="shared" si="208"/>
        <v>2.3977667497798488E-3</v>
      </c>
      <c r="Y304">
        <f t="shared" si="208"/>
        <v>2.4425890478215425E-3</v>
      </c>
      <c r="Z304">
        <f t="shared" si="208"/>
        <v>2.4944020656231204E-3</v>
      </c>
      <c r="AA304">
        <f t="shared" si="208"/>
        <v>2.5541133676936102E-3</v>
      </c>
      <c r="AB304">
        <f t="shared" si="208"/>
        <v>2.6227337461487304E-3</v>
      </c>
      <c r="AC304">
        <f t="shared" si="208"/>
        <v>2.7013876354161489E-3</v>
      </c>
      <c r="AD304">
        <f t="shared" si="208"/>
        <v>2.7913244535529894E-3</v>
      </c>
      <c r="AE304">
        <f t="shared" si="208"/>
        <v>2.8939309414028631E-3</v>
      </c>
      <c r="AF304">
        <f t="shared" si="208"/>
        <v>3.0107445753605349E-3</v>
      </c>
      <c r="AG304">
        <f t="shared" si="208"/>
        <v>3.1434681342732032E-3</v>
      </c>
      <c r="AH304">
        <f t="shared" si="208"/>
        <v>3.2939855059947523E-3</v>
      </c>
      <c r="AI304">
        <f t="shared" si="208"/>
        <v>3.4643788243289867E-3</v>
      </c>
      <c r="AJ304">
        <f t="shared" si="208"/>
        <v>3.6569470325566538E-3</v>
      </c>
      <c r="AK304">
        <f t="shared" si="208"/>
        <v>3.8742259754434914E-3</v>
      </c>
      <c r="AL304">
        <f t="shared" si="208"/>
        <v>4.1190101275807318E-3</v>
      </c>
      <c r="AM304">
        <f t="shared" si="208"/>
        <v>4.3943760721181294E-3</v>
      </c>
      <c r="AN304">
        <f t="shared" si="208"/>
        <v>4.703707850421888E-3</v>
      </c>
      <c r="AO304">
        <f t="shared" si="208"/>
        <v>5.0507243099273541E-3</v>
      </c>
    </row>
    <row r="305" spans="11:41" x14ac:dyDescent="0.2">
      <c r="K305">
        <f t="shared" ref="K305:AO305" si="209">K96^2*2.835149+$C$3^2*2.15*10^-13-$C$27^2*29.179762-4.86*10^-4*K96*$C$3*$C$27</f>
        <v>2.1764066017075294E-3</v>
      </c>
      <c r="L305">
        <f t="shared" si="209"/>
        <v>2.1804936324440914E-3</v>
      </c>
      <c r="M305">
        <f t="shared" si="209"/>
        <v>2.1857816694444139E-3</v>
      </c>
      <c r="N305">
        <f t="shared" si="209"/>
        <v>2.1924728078460735E-3</v>
      </c>
      <c r="O305">
        <f t="shared" si="209"/>
        <v>2.2007965682587314E-3</v>
      </c>
      <c r="P305">
        <f t="shared" si="209"/>
        <v>2.2110131185753583E-3</v>
      </c>
      <c r="Q305">
        <f t="shared" si="209"/>
        <v>2.2234168287868106E-3</v>
      </c>
      <c r="R305">
        <f t="shared" si="209"/>
        <v>2.2383401888580734E-3</v>
      </c>
      <c r="S305">
        <f t="shared" si="209"/>
        <v>2.25615812203124E-3</v>
      </c>
      <c r="T305">
        <f t="shared" si="209"/>
        <v>2.2772927283691456E-3</v>
      </c>
      <c r="U305">
        <f t="shared" si="209"/>
        <v>2.3022184959507665E-3</v>
      </c>
      <c r="V305">
        <f t="shared" si="209"/>
        <v>2.3314680198811221E-3</v>
      </c>
      <c r="W305">
        <f t="shared" si="209"/>
        <v>2.3656382721907896E-3</v>
      </c>
      <c r="X305">
        <f t="shared" si="209"/>
        <v>2.4053974687797473E-3</v>
      </c>
      <c r="Y305">
        <f t="shared" si="209"/>
        <v>2.4514925828131601E-3</v>
      </c>
      <c r="Z305">
        <f t="shared" si="209"/>
        <v>2.5047575574098698E-3</v>
      </c>
      <c r="AA305">
        <f t="shared" si="209"/>
        <v>2.5661222740837328E-3</v>
      </c>
      <c r="AB305">
        <f t="shared" si="209"/>
        <v>2.6366223372104544E-3</v>
      </c>
      <c r="AC305">
        <f t="shared" si="209"/>
        <v>2.7174097388044677E-3</v>
      </c>
      <c r="AD305">
        <f t="shared" si="209"/>
        <v>2.8097644721084758E-3</v>
      </c>
      <c r="AE305">
        <f t="shared" si="209"/>
        <v>2.915107166928678E-3</v>
      </c>
      <c r="AF305">
        <f t="shared" si="209"/>
        <v>3.0350128242982895E-3</v>
      </c>
      <c r="AG305">
        <f t="shared" si="209"/>
        <v>3.1712257329268231E-3</v>
      </c>
      <c r="AH305">
        <f t="shared" si="209"/>
        <v>3.3256756549994875E-3</v>
      </c>
      <c r="AI305">
        <f t="shared" si="209"/>
        <v>3.5004953742356591E-3</v>
      </c>
      <c r="AJ305">
        <f t="shared" si="209"/>
        <v>3.6980397047049552E-3</v>
      </c>
      <c r="AK305">
        <f t="shared" si="209"/>
        <v>3.9209060647384187E-3</v>
      </c>
      <c r="AL305">
        <f t="shared" si="209"/>
        <v>4.171956726369175E-3</v>
      </c>
      <c r="AM305">
        <f t="shared" si="209"/>
        <v>4.4543428570941656E-3</v>
      </c>
      <c r="AN305">
        <f t="shared" si="209"/>
        <v>4.7715304773759855E-3</v>
      </c>
      <c r="AO305">
        <f t="shared" si="209"/>
        <v>5.1273284642026325E-3</v>
      </c>
    </row>
    <row r="306" spans="11:41" x14ac:dyDescent="0.2">
      <c r="K306">
        <f t="shared" ref="K306:AO306" si="210">K97^2*2.835149+$C$3^2*2.15*10^-13-$C$27^2*29.179762-4.86*10^-4*K97*$C$3*$C$27</f>
        <v>2.1769914264656116E-3</v>
      </c>
      <c r="L306">
        <f t="shared" si="210"/>
        <v>2.1812657461512696E-3</v>
      </c>
      <c r="M306">
        <f t="shared" si="210"/>
        <v>2.1867754706519854E-3</v>
      </c>
      <c r="N306">
        <f t="shared" si="210"/>
        <v>2.1937278146618891E-3</v>
      </c>
      <c r="O306">
        <f t="shared" si="210"/>
        <v>2.2023580828507095E-3</v>
      </c>
      <c r="P306">
        <f t="shared" si="210"/>
        <v>2.2129329684466904E-3</v>
      </c>
      <c r="Q306">
        <f t="shared" si="210"/>
        <v>2.225754192713585E-3</v>
      </c>
      <c r="R306">
        <f t="shared" si="210"/>
        <v>2.241162516091346E-3</v>
      </c>
      <c r="S306">
        <f t="shared" si="210"/>
        <v>2.2595421541314414E-3</v>
      </c>
      <c r="T306">
        <f t="shared" si="210"/>
        <v>2.2813256338645536E-3</v>
      </c>
      <c r="U306">
        <f t="shared" si="210"/>
        <v>2.306999128897039E-3</v>
      </c>
      <c r="V306">
        <f t="shared" si="210"/>
        <v>2.3371083143492932E-3</v>
      </c>
      <c r="W306">
        <f t="shared" si="210"/>
        <v>2.3722647857304575E-3</v>
      </c>
      <c r="X306">
        <f t="shared" si="210"/>
        <v>2.4131530889963597E-3</v>
      </c>
      <c r="Y306">
        <f t="shared" si="210"/>
        <v>2.460538412367503E-3</v>
      </c>
      <c r="Z306">
        <f t="shared" si="210"/>
        <v>2.515274993998277E-3</v>
      </c>
      <c r="AA306">
        <f t="shared" si="210"/>
        <v>2.5783153032936119E-3</v>
      </c>
      <c r="AB306">
        <f t="shared" si="210"/>
        <v>2.6507200575720358E-3</v>
      </c>
      <c r="AC306">
        <f t="shared" si="210"/>
        <v>2.7336691398809256E-3</v>
      </c>
      <c r="AD306">
        <f t="shared" si="210"/>
        <v>2.828473488087649E-3</v>
      </c>
      <c r="AE306">
        <f t="shared" si="210"/>
        <v>2.9365880299055363E-3</v>
      </c>
      <c r="AF306">
        <f t="shared" si="210"/>
        <v>3.0596257432732614E-3</v>
      </c>
      <c r="AG306">
        <f t="shared" si="210"/>
        <v>3.1993729264964336E-3</v>
      </c>
      <c r="AH306">
        <f t="shared" si="210"/>
        <v>3.3578057677879376E-3</v>
      </c>
      <c r="AI306">
        <f t="shared" si="210"/>
        <v>3.5371083093146817E-3</v>
      </c>
      <c r="AJ306">
        <f t="shared" si="210"/>
        <v>3.7396919065802448E-3</v>
      </c>
      <c r="AK306">
        <f t="shared" si="210"/>
        <v>3.9682162899500918E-3</v>
      </c>
      <c r="AL306">
        <f t="shared" si="210"/>
        <v>4.2256123413671734E-3</v>
      </c>
      <c r="AM306">
        <f t="shared" si="210"/>
        <v>4.5151067058134334E-3</v>
      </c>
      <c r="AN306">
        <f t="shared" si="210"/>
        <v>4.8402483638570245E-3</v>
      </c>
      <c r="AO306">
        <f t="shared" si="210"/>
        <v>5.2049372986870575E-3</v>
      </c>
    </row>
    <row r="307" spans="11:41" x14ac:dyDescent="0.2">
      <c r="K307">
        <f t="shared" ref="K307:AO307" si="211">K98^2*2.835149+$C$3^2*2.15*10^-13-$C$27^2*29.179762-4.86*10^-4*K98*$C$3*$C$27</f>
        <v>2.1775970411553442E-3</v>
      </c>
      <c r="L307">
        <f t="shared" si="211"/>
        <v>2.1820618871443904E-3</v>
      </c>
      <c r="M307">
        <f t="shared" si="211"/>
        <v>2.1877970078734159E-3</v>
      </c>
      <c r="N307">
        <f t="shared" si="211"/>
        <v>2.195014801359771E-3</v>
      </c>
      <c r="O307">
        <f t="shared" si="211"/>
        <v>2.2039564280499414E-3</v>
      </c>
      <c r="P307">
        <f t="shared" si="211"/>
        <v>2.2148951870780611E-3</v>
      </c>
      <c r="Q307">
        <f t="shared" si="211"/>
        <v>2.2281402414016304E-3</v>
      </c>
      <c r="R307">
        <f t="shared" si="211"/>
        <v>2.2440407233036675E-3</v>
      </c>
      <c r="S307">
        <f t="shared" si="211"/>
        <v>2.2629902541670584E-3</v>
      </c>
      <c r="T307">
        <f t="shared" si="211"/>
        <v>2.2854319149923003E-3</v>
      </c>
      <c r="U307">
        <f t="shared" si="211"/>
        <v>2.3118637068506812E-3</v>
      </c>
      <c r="V307">
        <f t="shared" si="211"/>
        <v>2.3428445433475247E-3</v>
      </c>
      <c r="W307">
        <f t="shared" si="211"/>
        <v>2.3790008202211883E-3</v>
      </c>
      <c r="X307">
        <f t="shared" si="211"/>
        <v>2.4210336104296855E-3</v>
      </c>
      <c r="Y307">
        <f t="shared" si="211"/>
        <v>2.4697265364845714E-3</v>
      </c>
      <c r="Z307">
        <f t="shared" si="211"/>
        <v>2.5259543753883419E-3</v>
      </c>
      <c r="AA307">
        <f t="shared" si="211"/>
        <v>2.5906924553232478E-3</v>
      </c>
      <c r="AB307">
        <f t="shared" si="211"/>
        <v>2.6650269072334741E-3</v>
      </c>
      <c r="AC307">
        <f t="shared" si="211"/>
        <v>2.750165838645523E-3</v>
      </c>
      <c r="AD307">
        <f t="shared" si="211"/>
        <v>2.8474515014905093E-3</v>
      </c>
      <c r="AE307">
        <f t="shared" si="211"/>
        <v>2.9583735303334363E-3</v>
      </c>
      <c r="AF307">
        <f t="shared" si="211"/>
        <v>3.084583332285451E-3</v>
      </c>
      <c r="AG307">
        <f t="shared" si="211"/>
        <v>3.2279097149820342E-3</v>
      </c>
      <c r="AH307">
        <f t="shared" si="211"/>
        <v>3.3903758443601007E-3</v>
      </c>
      <c r="AI307">
        <f t="shared" si="211"/>
        <v>3.5742176295660531E-3</v>
      </c>
      <c r="AJ307">
        <f t="shared" si="211"/>
        <v>3.7819036381825251E-3</v>
      </c>
      <c r="AK307">
        <f t="shared" si="211"/>
        <v>4.0161566510785122E-3</v>
      </c>
      <c r="AL307">
        <f t="shared" si="211"/>
        <v>4.2799769725747217E-3</v>
      </c>
      <c r="AM307">
        <f t="shared" si="211"/>
        <v>4.5766676182759274E-3</v>
      </c>
      <c r="AN307">
        <f t="shared" si="211"/>
        <v>4.9098615098650024E-3</v>
      </c>
      <c r="AO307">
        <f t="shared" si="211"/>
        <v>5.2835508133806273E-3</v>
      </c>
    </row>
    <row r="308" spans="11:41" x14ac:dyDescent="0.2">
      <c r="K308">
        <f t="shared" ref="K308:AO308" si="212">K99^2*2.835149+$C$3^2*2.15*10^-13-$C$27^2*29.179762-4.86*10^-4*K99*$C$3*$C$27</f>
        <v>2.178223445776728E-3</v>
      </c>
      <c r="L308">
        <f t="shared" si="212"/>
        <v>2.1828820554234537E-3</v>
      </c>
      <c r="M308">
        <f t="shared" si="212"/>
        <v>2.1888462811087053E-3</v>
      </c>
      <c r="N308">
        <f t="shared" si="212"/>
        <v>2.1963337679397192E-3</v>
      </c>
      <c r="O308">
        <f t="shared" si="212"/>
        <v>2.2055916038564278E-3</v>
      </c>
      <c r="P308">
        <f t="shared" si="212"/>
        <v>2.2168997744694708E-3</v>
      </c>
      <c r="Q308">
        <f t="shared" si="212"/>
        <v>2.230574974850946E-3</v>
      </c>
      <c r="R308">
        <f t="shared" si="212"/>
        <v>2.2469748104950384E-3</v>
      </c>
      <c r="S308">
        <f t="shared" si="212"/>
        <v>2.2665024221380893E-3</v>
      </c>
      <c r="T308">
        <f t="shared" si="212"/>
        <v>2.2896115717523846E-3</v>
      </c>
      <c r="U308">
        <f t="shared" si="212"/>
        <v>2.3168122298116932E-3</v>
      </c>
      <c r="V308">
        <f t="shared" si="212"/>
        <v>2.3486767068758153E-3</v>
      </c>
      <c r="W308">
        <f t="shared" si="212"/>
        <v>2.3858463756629821E-3</v>
      </c>
      <c r="X308">
        <f t="shared" si="212"/>
        <v>2.4290390330797243E-3</v>
      </c>
      <c r="Y308">
        <f t="shared" si="212"/>
        <v>2.4790569551643646E-3</v>
      </c>
      <c r="Z308">
        <f t="shared" si="212"/>
        <v>2.536795701580065E-3</v>
      </c>
      <c r="AA308">
        <f t="shared" si="212"/>
        <v>2.60325373017264E-3</v>
      </c>
      <c r="AB308">
        <f t="shared" si="212"/>
        <v>2.6795428861947708E-3</v>
      </c>
      <c r="AC308">
        <f t="shared" si="212"/>
        <v>2.7668998350982603E-3</v>
      </c>
      <c r="AD308">
        <f t="shared" si="212"/>
        <v>2.866698512317056E-3</v>
      </c>
      <c r="AE308">
        <f t="shared" si="212"/>
        <v>2.9804636682123783E-3</v>
      </c>
      <c r="AF308">
        <f t="shared" si="212"/>
        <v>3.1098855913348575E-3</v>
      </c>
      <c r="AG308">
        <f t="shared" si="212"/>
        <v>3.256836098383625E-3</v>
      </c>
      <c r="AH308">
        <f t="shared" si="212"/>
        <v>3.4233858847159777E-3</v>
      </c>
      <c r="AI308">
        <f t="shared" si="212"/>
        <v>3.6118233349897735E-3</v>
      </c>
      <c r="AJ308">
        <f t="shared" si="212"/>
        <v>3.8246748995117955E-3</v>
      </c>
      <c r="AK308">
        <f t="shared" si="212"/>
        <v>4.0647271481236789E-3</v>
      </c>
      <c r="AL308">
        <f t="shared" si="212"/>
        <v>4.3350506199918244E-3</v>
      </c>
      <c r="AM308">
        <f t="shared" si="212"/>
        <v>4.6390255944816512E-3</v>
      </c>
      <c r="AN308">
        <f t="shared" si="212"/>
        <v>4.9803699153999218E-3</v>
      </c>
      <c r="AO308">
        <f t="shared" si="212"/>
        <v>5.3631690082833437E-3</v>
      </c>
    </row>
    <row r="309" spans="11:41" x14ac:dyDescent="0.2">
      <c r="K309">
        <f t="shared" ref="K309:AO309" si="213">K100^2*2.835149+$C$3^2*2.15*10^-13-$C$27^2*29.179762-4.86*10^-4*K100*$C$3*$C$27</f>
        <v>2.178870640329763E-3</v>
      </c>
      <c r="L309">
        <f t="shared" si="213"/>
        <v>2.1837262509884596E-3</v>
      </c>
      <c r="M309">
        <f t="shared" si="213"/>
        <v>2.1899232903578531E-3</v>
      </c>
      <c r="N309">
        <f t="shared" si="213"/>
        <v>2.1976847144017345E-3</v>
      </c>
      <c r="O309">
        <f t="shared" si="213"/>
        <v>2.2072636102701687E-3</v>
      </c>
      <c r="P309">
        <f t="shared" si="213"/>
        <v>2.21894673062092E-3</v>
      </c>
      <c r="Q309">
        <f t="shared" si="213"/>
        <v>2.2330583930615325E-3</v>
      </c>
      <c r="R309">
        <f t="shared" si="213"/>
        <v>2.2499647776654586E-3</v>
      </c>
      <c r="S309">
        <f t="shared" si="213"/>
        <v>2.2700786580445347E-3</v>
      </c>
      <c r="T309">
        <f t="shared" si="213"/>
        <v>2.2938646041448072E-3</v>
      </c>
      <c r="U309">
        <f t="shared" si="213"/>
        <v>2.3218446977800755E-3</v>
      </c>
      <c r="V309">
        <f t="shared" si="213"/>
        <v>2.3546048049341659E-3</v>
      </c>
      <c r="W309">
        <f t="shared" si="213"/>
        <v>2.3928014520558398E-3</v>
      </c>
      <c r="X309">
        <f t="shared" si="213"/>
        <v>2.4371693569464762E-3</v>
      </c>
      <c r="Y309">
        <f t="shared" si="213"/>
        <v>2.488529668406883E-3</v>
      </c>
      <c r="Z309">
        <f t="shared" si="213"/>
        <v>2.5477989725734458E-3</v>
      </c>
      <c r="AA309">
        <f t="shared" si="213"/>
        <v>2.6159991278417896E-3</v>
      </c>
      <c r="AB309">
        <f t="shared" si="213"/>
        <v>2.6942679944559245E-3</v>
      </c>
      <c r="AC309">
        <f t="shared" si="213"/>
        <v>2.7838711292391361E-3</v>
      </c>
      <c r="AD309">
        <f t="shared" si="213"/>
        <v>2.8862145205672905E-3</v>
      </c>
      <c r="AE309">
        <f t="shared" si="213"/>
        <v>3.0028584435423632E-3</v>
      </c>
      <c r="AF309">
        <f t="shared" si="213"/>
        <v>3.1355325204214819E-3</v>
      </c>
      <c r="AG309">
        <f t="shared" si="213"/>
        <v>3.2861520767012071E-3</v>
      </c>
      <c r="AH309">
        <f t="shared" si="213"/>
        <v>3.4568358888555678E-3</v>
      </c>
      <c r="AI309">
        <f t="shared" si="213"/>
        <v>3.6499254255858435E-3</v>
      </c>
      <c r="AJ309">
        <f t="shared" si="213"/>
        <v>3.8680056905680575E-3</v>
      </c>
      <c r="AK309">
        <f t="shared" si="213"/>
        <v>4.1139277810855919E-3</v>
      </c>
      <c r="AL309">
        <f t="shared" si="213"/>
        <v>4.3908332836184788E-3</v>
      </c>
      <c r="AM309">
        <f t="shared" si="213"/>
        <v>4.7021806344305986E-3</v>
      </c>
      <c r="AN309">
        <f t="shared" si="213"/>
        <v>5.0517735804617827E-3</v>
      </c>
      <c r="AO309">
        <f t="shared" si="213"/>
        <v>5.4437918833952067E-3</v>
      </c>
    </row>
    <row r="310" spans="11:41" x14ac:dyDescent="0.2">
      <c r="K310">
        <f t="shared" ref="K310:AO310" si="214">K101^2*2.835149+$C$3^2*2.15*10^-13-$C$27^2*29.179762-4.86*10^-4*K101*$C$3*$C$27</f>
        <v>2.1795386248144484E-3</v>
      </c>
      <c r="L310">
        <f t="shared" si="214"/>
        <v>2.1845944738394085E-3</v>
      </c>
      <c r="M310">
        <f t="shared" si="214"/>
        <v>2.1910280356208607E-3</v>
      </c>
      <c r="N310">
        <f t="shared" si="214"/>
        <v>2.1990676407458161E-3</v>
      </c>
      <c r="O310">
        <f t="shared" si="214"/>
        <v>2.2089724472911633E-3</v>
      </c>
      <c r="P310">
        <f t="shared" si="214"/>
        <v>2.2210360555324081E-3</v>
      </c>
      <c r="Q310">
        <f t="shared" si="214"/>
        <v>2.2355904960333892E-3</v>
      </c>
      <c r="R310">
        <f t="shared" si="214"/>
        <v>2.2530106248149283E-3</v>
      </c>
      <c r="S310">
        <f t="shared" si="214"/>
        <v>2.2737189618863957E-3</v>
      </c>
      <c r="T310">
        <f t="shared" si="214"/>
        <v>2.2981910121695676E-3</v>
      </c>
      <c r="U310">
        <f t="shared" si="214"/>
        <v>2.3269611107558279E-3</v>
      </c>
      <c r="V310">
        <f t="shared" si="214"/>
        <v>2.3606288375225765E-3</v>
      </c>
      <c r="W310">
        <f t="shared" si="214"/>
        <v>2.3998660493997608E-3</v>
      </c>
      <c r="X310">
        <f t="shared" si="214"/>
        <v>2.4454245820299415E-3</v>
      </c>
      <c r="Y310">
        <f t="shared" si="214"/>
        <v>2.4981446762121274E-3</v>
      </c>
      <c r="Z310">
        <f t="shared" si="214"/>
        <v>2.5589641883684848E-3</v>
      </c>
      <c r="AA310">
        <f t="shared" si="214"/>
        <v>2.6289286483306955E-3</v>
      </c>
      <c r="AB310">
        <f t="shared" si="214"/>
        <v>2.7092022320169351E-3</v>
      </c>
      <c r="AC310">
        <f t="shared" si="214"/>
        <v>2.801079721068152E-3</v>
      </c>
      <c r="AD310">
        <f t="shared" si="214"/>
        <v>2.9059995262412123E-3</v>
      </c>
      <c r="AE310">
        <f t="shared" si="214"/>
        <v>3.0255578563233893E-3</v>
      </c>
      <c r="AF310">
        <f t="shared" si="214"/>
        <v>3.1615241195453235E-3</v>
      </c>
      <c r="AG310">
        <f t="shared" si="214"/>
        <v>3.3158576499347785E-3</v>
      </c>
      <c r="AH310">
        <f t="shared" si="214"/>
        <v>3.4907258567788723E-3</v>
      </c>
      <c r="AI310">
        <f t="shared" si="214"/>
        <v>3.6885239013542633E-3</v>
      </c>
      <c r="AJ310">
        <f t="shared" si="214"/>
        <v>3.9118960113513094E-3</v>
      </c>
      <c r="AK310">
        <f t="shared" si="214"/>
        <v>4.1637585499642521E-3</v>
      </c>
      <c r="AL310">
        <f t="shared" si="214"/>
        <v>4.4473249634546875E-3</v>
      </c>
      <c r="AM310">
        <f t="shared" si="214"/>
        <v>4.7661327381227775E-3</v>
      </c>
      <c r="AN310">
        <f t="shared" si="214"/>
        <v>5.1240725050505833E-3</v>
      </c>
      <c r="AO310">
        <f t="shared" si="214"/>
        <v>5.5254194387162154E-3</v>
      </c>
    </row>
    <row r="311" spans="11:41" x14ac:dyDescent="0.2">
      <c r="K311">
        <f t="shared" ref="K311:AO311" si="215">K102^2*2.835149+$C$3^2*2.15*10^-13-$C$27^2*29.179762-4.86*10^-4*K102*$C$3*$C$27</f>
        <v>2.1802273992307854E-3</v>
      </c>
      <c r="L311">
        <f t="shared" si="215"/>
        <v>2.1854867239763003E-3</v>
      </c>
      <c r="M311">
        <f t="shared" si="215"/>
        <v>2.1921605168977267E-3</v>
      </c>
      <c r="N311">
        <f t="shared" si="215"/>
        <v>2.2004825469719635E-3</v>
      </c>
      <c r="O311">
        <f t="shared" si="215"/>
        <v>2.2107181149194125E-3</v>
      </c>
      <c r="P311">
        <f t="shared" si="215"/>
        <v>2.2231677492039353E-3</v>
      </c>
      <c r="Q311">
        <f t="shared" si="215"/>
        <v>2.238171283766517E-3</v>
      </c>
      <c r="R311">
        <f t="shared" si="215"/>
        <v>2.2561123519434468E-3</v>
      </c>
      <c r="S311">
        <f t="shared" si="215"/>
        <v>2.2774233336636711E-3</v>
      </c>
      <c r="T311">
        <f t="shared" si="215"/>
        <v>2.302590795826666E-3</v>
      </c>
      <c r="U311">
        <f t="shared" si="215"/>
        <v>2.3321614687389497E-3</v>
      </c>
      <c r="V311">
        <f t="shared" si="215"/>
        <v>2.3667488046410457E-3</v>
      </c>
      <c r="W311">
        <f t="shared" si="215"/>
        <v>2.4070401676947444E-3</v>
      </c>
      <c r="X311">
        <f t="shared" si="215"/>
        <v>2.4538047083301207E-3</v>
      </c>
      <c r="Y311">
        <f t="shared" si="215"/>
        <v>2.5079019785800966E-3</v>
      </c>
      <c r="Z311">
        <f t="shared" si="215"/>
        <v>2.5702913489651811E-3</v>
      </c>
      <c r="AA311">
        <f t="shared" si="215"/>
        <v>2.6420422916393583E-3</v>
      </c>
      <c r="AB311">
        <f t="shared" si="215"/>
        <v>2.7243455988778037E-3</v>
      </c>
      <c r="AC311">
        <f t="shared" si="215"/>
        <v>2.8185256105853064E-3</v>
      </c>
      <c r="AD311">
        <f t="shared" si="215"/>
        <v>2.9260535293388202E-3</v>
      </c>
      <c r="AE311">
        <f t="shared" si="215"/>
        <v>3.0485619065554583E-3</v>
      </c>
      <c r="AF311">
        <f t="shared" si="215"/>
        <v>3.1878603887063816E-3</v>
      </c>
      <c r="AG311">
        <f t="shared" si="215"/>
        <v>3.3459528180843417E-3</v>
      </c>
      <c r="AH311">
        <f t="shared" si="215"/>
        <v>3.5250557884858899E-3</v>
      </c>
      <c r="AI311">
        <f t="shared" si="215"/>
        <v>3.7276187622950303E-3</v>
      </c>
      <c r="AJ311">
        <f t="shared" si="215"/>
        <v>3.9563458618615509E-3</v>
      </c>
      <c r="AK311">
        <f t="shared" si="215"/>
        <v>4.2142194547596578E-3</v>
      </c>
      <c r="AL311">
        <f t="shared" si="215"/>
        <v>4.504525659500447E-3</v>
      </c>
      <c r="AM311">
        <f t="shared" si="215"/>
        <v>4.8308819055581835E-3</v>
      </c>
      <c r="AN311">
        <f t="shared" si="215"/>
        <v>5.1972666891663228E-3</v>
      </c>
      <c r="AO311">
        <f t="shared" si="215"/>
        <v>5.6080516742463699E-3</v>
      </c>
    </row>
    <row r="312" spans="11:41" x14ac:dyDescent="0.2">
      <c r="K312">
        <f t="shared" ref="K312:AO312" si="216">K103^2*2.835149+$C$3^2*2.15*10^-13-$C$27^2*29.179762-4.86*10^-4*K103*$C$3*$C$27</f>
        <v>2.1809369635787733E-3</v>
      </c>
      <c r="L312">
        <f t="shared" si="216"/>
        <v>2.1864030013991351E-3</v>
      </c>
      <c r="M312">
        <f t="shared" si="216"/>
        <v>2.1933207341884513E-3</v>
      </c>
      <c r="N312">
        <f t="shared" si="216"/>
        <v>2.2019294330801785E-3</v>
      </c>
      <c r="O312">
        <f t="shared" si="216"/>
        <v>2.2125006131549162E-3</v>
      </c>
      <c r="P312">
        <f t="shared" si="216"/>
        <v>2.2253418116355019E-3</v>
      </c>
      <c r="Q312">
        <f t="shared" si="216"/>
        <v>2.2408007562609148E-3</v>
      </c>
      <c r="R312">
        <f t="shared" si="216"/>
        <v>2.2592699590510152E-3</v>
      </c>
      <c r="S312">
        <f t="shared" si="216"/>
        <v>2.2811917733763609E-3</v>
      </c>
      <c r="T312">
        <f t="shared" si="216"/>
        <v>2.3070639551161028E-3</v>
      </c>
      <c r="U312">
        <f t="shared" si="216"/>
        <v>2.3374457717294421E-3</v>
      </c>
      <c r="V312">
        <f t="shared" si="216"/>
        <v>2.3729647062895763E-3</v>
      </c>
      <c r="W312">
        <f t="shared" si="216"/>
        <v>2.4143238069407914E-3</v>
      </c>
      <c r="X312">
        <f t="shared" si="216"/>
        <v>2.4623097358470129E-3</v>
      </c>
      <c r="Y312">
        <f t="shared" si="216"/>
        <v>2.5178015755107914E-3</v>
      </c>
      <c r="Z312">
        <f t="shared" si="216"/>
        <v>2.581780454363536E-3</v>
      </c>
      <c r="AA312">
        <f t="shared" si="216"/>
        <v>2.6553400577677779E-3</v>
      </c>
      <c r="AB312">
        <f t="shared" si="216"/>
        <v>2.7396980950385296E-3</v>
      </c>
      <c r="AC312">
        <f t="shared" si="216"/>
        <v>2.8362087977906012E-3</v>
      </c>
      <c r="AD312">
        <f t="shared" si="216"/>
        <v>2.9463765298601155E-3</v>
      </c>
      <c r="AE312">
        <f t="shared" si="216"/>
        <v>3.0718705942385694E-3</v>
      </c>
      <c r="AF312">
        <f t="shared" si="216"/>
        <v>3.2145413279046583E-3</v>
      </c>
      <c r="AG312">
        <f t="shared" si="216"/>
        <v>3.3764375811498942E-3</v>
      </c>
      <c r="AH312">
        <f t="shared" si="216"/>
        <v>3.5598256839766214E-3</v>
      </c>
      <c r="AI312">
        <f t="shared" si="216"/>
        <v>3.7672100084081487E-3</v>
      </c>
      <c r="AJ312">
        <f t="shared" si="216"/>
        <v>4.0013552420987853E-3</v>
      </c>
      <c r="AK312">
        <f t="shared" si="216"/>
        <v>4.2653104954718099E-3</v>
      </c>
      <c r="AL312">
        <f t="shared" si="216"/>
        <v>4.5624353717557617E-3</v>
      </c>
      <c r="AM312">
        <f t="shared" si="216"/>
        <v>4.8964281367368176E-3</v>
      </c>
      <c r="AN312">
        <f t="shared" si="216"/>
        <v>5.2713561328090039E-3</v>
      </c>
      <c r="AO312">
        <f t="shared" si="216"/>
        <v>5.6916885899856691E-3</v>
      </c>
    </row>
    <row r="313" spans="11:41" x14ac:dyDescent="0.2">
      <c r="K313">
        <f t="shared" ref="K313:AO313" si="217">K104^2*2.835149+$C$3^2*2.15*10^-13-$C$27^2*29.179762-4.86*10^-4*K104*$C$3*$C$27</f>
        <v>2.1816673178584123E-3</v>
      </c>
      <c r="L313">
        <f t="shared" si="217"/>
        <v>2.1873433061079125E-3</v>
      </c>
      <c r="M313">
        <f t="shared" si="217"/>
        <v>2.1945086874930351E-3</v>
      </c>
      <c r="N313">
        <f t="shared" si="217"/>
        <v>2.2034082990704594E-3</v>
      </c>
      <c r="O313">
        <f t="shared" si="217"/>
        <v>2.2143199419976741E-3</v>
      </c>
      <c r="P313">
        <f t="shared" si="217"/>
        <v>2.2275582428271071E-3</v>
      </c>
      <c r="Q313">
        <f t="shared" si="217"/>
        <v>2.2434789135165837E-3</v>
      </c>
      <c r="R313">
        <f t="shared" si="217"/>
        <v>2.2624834461376321E-3</v>
      </c>
      <c r="S313">
        <f t="shared" si="217"/>
        <v>2.2850242810244659E-3</v>
      </c>
      <c r="T313">
        <f t="shared" si="217"/>
        <v>2.3116104900378774E-3</v>
      </c>
      <c r="U313">
        <f t="shared" si="217"/>
        <v>2.3428140197273043E-3</v>
      </c>
      <c r="V313">
        <f t="shared" si="217"/>
        <v>2.3792765424681659E-3</v>
      </c>
      <c r="W313">
        <f t="shared" si="217"/>
        <v>2.4217169671379014E-3</v>
      </c>
      <c r="X313">
        <f t="shared" si="217"/>
        <v>2.4709396645806185E-3</v>
      </c>
      <c r="Y313">
        <f t="shared" si="217"/>
        <v>2.5278434670042114E-3</v>
      </c>
      <c r="Z313">
        <f t="shared" si="217"/>
        <v>2.5934315045635483E-3</v>
      </c>
      <c r="AA313">
        <f t="shared" si="217"/>
        <v>2.6688219467159539E-3</v>
      </c>
      <c r="AB313">
        <f t="shared" si="217"/>
        <v>2.7552597204991134E-3</v>
      </c>
      <c r="AC313">
        <f t="shared" si="217"/>
        <v>2.8541292826840354E-3</v>
      </c>
      <c r="AD313">
        <f t="shared" si="217"/>
        <v>2.9669685278050982E-3</v>
      </c>
      <c r="AE313">
        <f t="shared" si="217"/>
        <v>3.0954839193727225E-3</v>
      </c>
      <c r="AF313">
        <f t="shared" si="217"/>
        <v>3.2415669371401515E-3</v>
      </c>
      <c r="AG313">
        <f t="shared" si="217"/>
        <v>3.4073119391314381E-3</v>
      </c>
      <c r="AH313">
        <f t="shared" si="217"/>
        <v>3.5950355432510669E-3</v>
      </c>
      <c r="AI313">
        <f t="shared" si="217"/>
        <v>3.8072976396936152E-3</v>
      </c>
      <c r="AJ313">
        <f t="shared" si="217"/>
        <v>4.0469241520630075E-3</v>
      </c>
      <c r="AK313">
        <f t="shared" si="217"/>
        <v>4.3170316721007108E-3</v>
      </c>
      <c r="AL313">
        <f t="shared" si="217"/>
        <v>4.621054100220629E-3</v>
      </c>
      <c r="AM313">
        <f t="shared" si="217"/>
        <v>4.9627714316586814E-3</v>
      </c>
      <c r="AN313">
        <f t="shared" si="217"/>
        <v>5.3463408359786264E-3</v>
      </c>
      <c r="AO313">
        <f t="shared" si="217"/>
        <v>5.7763301859341159E-3</v>
      </c>
    </row>
    <row r="314" spans="11:41" x14ac:dyDescent="0.2">
      <c r="K314">
        <f t="shared" ref="K314:AO314" si="218">K105^2*2.835149+$C$3^2*2.15*10^-13-$C$27^2*29.179762-4.86*10^-4*K105*$C$3*$C$27</f>
        <v>2.1824184620697022E-3</v>
      </c>
      <c r="L314">
        <f t="shared" si="218"/>
        <v>2.1883076381026328E-3</v>
      </c>
      <c r="M314">
        <f t="shared" si="218"/>
        <v>2.1957243768114779E-3</v>
      </c>
      <c r="N314">
        <f t="shared" si="218"/>
        <v>2.2049191449428074E-3</v>
      </c>
      <c r="O314">
        <f t="shared" si="218"/>
        <v>2.216176101447686E-3</v>
      </c>
      <c r="P314">
        <f t="shared" si="218"/>
        <v>2.2298170427787513E-3</v>
      </c>
      <c r="Q314">
        <f t="shared" si="218"/>
        <v>2.2462057555335227E-3</v>
      </c>
      <c r="R314">
        <f t="shared" si="218"/>
        <v>2.2657528132032992E-3</v>
      </c>
      <c r="S314">
        <f t="shared" si="218"/>
        <v>2.2889208566079853E-3</v>
      </c>
      <c r="T314">
        <f t="shared" si="218"/>
        <v>2.31623040059199E-3</v>
      </c>
      <c r="U314">
        <f t="shared" si="218"/>
        <v>2.3482662127325368E-3</v>
      </c>
      <c r="V314">
        <f t="shared" si="218"/>
        <v>2.3856843131768151E-3</v>
      </c>
      <c r="W314">
        <f t="shared" si="218"/>
        <v>2.4292196482860748E-3</v>
      </c>
      <c r="X314">
        <f t="shared" si="218"/>
        <v>2.4796944945309372E-3</v>
      </c>
      <c r="Y314">
        <f t="shared" si="218"/>
        <v>2.5380276530603567E-3</v>
      </c>
      <c r="Z314">
        <f t="shared" si="218"/>
        <v>2.6052444995652191E-3</v>
      </c>
      <c r="AA314">
        <f t="shared" si="218"/>
        <v>2.6824879584838872E-3</v>
      </c>
      <c r="AB314">
        <f t="shared" si="218"/>
        <v>2.7710304752595542E-3</v>
      </c>
      <c r="AC314">
        <f t="shared" si="218"/>
        <v>2.8722870652656079E-3</v>
      </c>
      <c r="AD314">
        <f t="shared" si="218"/>
        <v>2.9878295231737678E-3</v>
      </c>
      <c r="AE314">
        <f t="shared" si="218"/>
        <v>3.1194018819579177E-3</v>
      </c>
      <c r="AF314">
        <f t="shared" si="218"/>
        <v>3.268937216412862E-3</v>
      </c>
      <c r="AG314">
        <f t="shared" si="218"/>
        <v>3.4385758920289717E-3</v>
      </c>
      <c r="AH314">
        <f t="shared" si="218"/>
        <v>3.6306853663092267E-3</v>
      </c>
      <c r="AI314">
        <f t="shared" si="218"/>
        <v>3.8478816561514318E-3</v>
      </c>
      <c r="AJ314">
        <f t="shared" si="218"/>
        <v>4.0930525917542218E-3</v>
      </c>
      <c r="AK314">
        <f t="shared" si="218"/>
        <v>4.3693829846463582E-3</v>
      </c>
      <c r="AL314">
        <f t="shared" si="218"/>
        <v>4.6803818448950462E-3</v>
      </c>
      <c r="AM314">
        <f t="shared" si="218"/>
        <v>5.0299117903237715E-3</v>
      </c>
      <c r="AN314">
        <f t="shared" si="218"/>
        <v>5.4222207986751878E-3</v>
      </c>
      <c r="AO314">
        <f t="shared" si="218"/>
        <v>5.8619764620917074E-3</v>
      </c>
    </row>
    <row r="315" spans="11:41" x14ac:dyDescent="0.2">
      <c r="K315">
        <f t="shared" ref="K315:AO315" si="219">K106^2*2.835149+$C$3^2*2.15*10^-13-$C$27^2*29.179762-4.86*10^-4*K106*$C$3*$C$27</f>
        <v>2.1831903962126428E-3</v>
      </c>
      <c r="L315">
        <f t="shared" si="219"/>
        <v>2.1892959973832961E-3</v>
      </c>
      <c r="M315">
        <f t="shared" si="219"/>
        <v>2.1969678021437791E-3</v>
      </c>
      <c r="N315">
        <f t="shared" si="219"/>
        <v>2.2064619706972217E-3</v>
      </c>
      <c r="O315">
        <f t="shared" si="219"/>
        <v>2.2180690915049525E-3</v>
      </c>
      <c r="P315">
        <f t="shared" si="219"/>
        <v>2.2321182114904345E-3</v>
      </c>
      <c r="Q315">
        <f t="shared" si="219"/>
        <v>2.2489812823117327E-3</v>
      </c>
      <c r="R315">
        <f t="shared" si="219"/>
        <v>2.2690780602480144E-3</v>
      </c>
      <c r="S315">
        <f t="shared" si="219"/>
        <v>2.29288150012692E-3</v>
      </c>
      <c r="T315">
        <f t="shared" si="219"/>
        <v>2.3209236867784409E-3</v>
      </c>
      <c r="U315">
        <f t="shared" si="219"/>
        <v>2.353802350745139E-3</v>
      </c>
      <c r="V315">
        <f t="shared" si="219"/>
        <v>2.3921880184155243E-3</v>
      </c>
      <c r="W315">
        <f t="shared" si="219"/>
        <v>2.4368318503853116E-3</v>
      </c>
      <c r="X315">
        <f t="shared" si="219"/>
        <v>2.4885742256979698E-3</v>
      </c>
      <c r="Y315">
        <f t="shared" si="219"/>
        <v>2.5483541336792279E-3</v>
      </c>
      <c r="Z315">
        <f t="shared" si="219"/>
        <v>2.6172194393685477E-3</v>
      </c>
      <c r="AA315">
        <f t="shared" si="219"/>
        <v>2.6963380930715769E-3</v>
      </c>
      <c r="AB315">
        <f t="shared" si="219"/>
        <v>2.787010359319852E-3</v>
      </c>
      <c r="AC315">
        <f t="shared" si="219"/>
        <v>2.8906821455353211E-3</v>
      </c>
      <c r="AD315">
        <f t="shared" si="219"/>
        <v>3.0089595159661247E-3</v>
      </c>
      <c r="AE315">
        <f t="shared" si="219"/>
        <v>3.1436244819941562E-3</v>
      </c>
      <c r="AF315">
        <f t="shared" si="219"/>
        <v>3.2966521657227903E-3</v>
      </c>
      <c r="AG315">
        <f t="shared" si="219"/>
        <v>3.4702294398424962E-3</v>
      </c>
      <c r="AH315">
        <f t="shared" si="219"/>
        <v>3.6667751531510992E-3</v>
      </c>
      <c r="AI315">
        <f t="shared" si="219"/>
        <v>3.8889620577815961E-3</v>
      </c>
      <c r="AJ315">
        <f t="shared" si="219"/>
        <v>4.1397405611724239E-3</v>
      </c>
      <c r="AK315">
        <f t="shared" si="219"/>
        <v>4.4223644331087509E-3</v>
      </c>
      <c r="AL315">
        <f t="shared" si="219"/>
        <v>4.7404186057790204E-3</v>
      </c>
      <c r="AM315">
        <f t="shared" si="219"/>
        <v>5.0978492127320887E-3</v>
      </c>
      <c r="AN315">
        <f t="shared" si="219"/>
        <v>5.4989960208986907E-3</v>
      </c>
      <c r="AO315">
        <f t="shared" si="219"/>
        <v>5.9486274184584456E-3</v>
      </c>
    </row>
    <row r="316" spans="11:41" x14ac:dyDescent="0.2">
      <c r="K316">
        <f t="shared" ref="K316:AO316" si="220">K107^2*2.835149+$C$3^2*2.15*10^-13-$C$27^2*29.179762-4.86*10^-4*K107*$C$3*$C$27</f>
        <v>2.1839831202872346E-3</v>
      </c>
      <c r="L316">
        <f t="shared" si="220"/>
        <v>2.190308383949902E-3</v>
      </c>
      <c r="M316">
        <f t="shared" si="220"/>
        <v>2.1982389634899397E-3</v>
      </c>
      <c r="N316">
        <f t="shared" si="220"/>
        <v>2.2080367763337022E-3</v>
      </c>
      <c r="O316">
        <f t="shared" si="220"/>
        <v>2.2199989121694727E-3</v>
      </c>
      <c r="P316">
        <f t="shared" si="220"/>
        <v>2.2344617489621576E-3</v>
      </c>
      <c r="Q316">
        <f t="shared" si="220"/>
        <v>2.2518054938512129E-3</v>
      </c>
      <c r="R316">
        <f t="shared" si="220"/>
        <v>2.2724591872717798E-3</v>
      </c>
      <c r="S316">
        <f t="shared" si="220"/>
        <v>2.296906211581269E-3</v>
      </c>
      <c r="T316">
        <f t="shared" si="220"/>
        <v>2.3256903485972297E-3</v>
      </c>
      <c r="U316">
        <f t="shared" si="220"/>
        <v>2.3594224337651114E-3</v>
      </c>
      <c r="V316">
        <f t="shared" si="220"/>
        <v>2.3987876581842934E-3</v>
      </c>
      <c r="W316">
        <f t="shared" si="220"/>
        <v>2.4445535734356114E-3</v>
      </c>
      <c r="X316">
        <f t="shared" si="220"/>
        <v>2.4975788580817154E-3</v>
      </c>
      <c r="Y316">
        <f t="shared" si="220"/>
        <v>2.5588229088608231E-3</v>
      </c>
      <c r="Z316">
        <f t="shared" si="220"/>
        <v>2.6293563239735336E-3</v>
      </c>
      <c r="AA316">
        <f t="shared" si="220"/>
        <v>2.7103723504790242E-3</v>
      </c>
      <c r="AB316">
        <f t="shared" si="220"/>
        <v>2.8031993726800081E-3</v>
      </c>
      <c r="AC316">
        <f t="shared" si="220"/>
        <v>2.9093145234931729E-3</v>
      </c>
      <c r="AD316">
        <f t="shared" si="220"/>
        <v>3.0303585061821682E-3</v>
      </c>
      <c r="AE316">
        <f t="shared" si="220"/>
        <v>3.1681517194814355E-3</v>
      </c>
      <c r="AF316">
        <f t="shared" si="220"/>
        <v>3.3247117850699359E-3</v>
      </c>
      <c r="AG316">
        <f t="shared" si="220"/>
        <v>3.5022725825720096E-3</v>
      </c>
      <c r="AH316">
        <f t="shared" si="220"/>
        <v>3.7033049037766856E-3</v>
      </c>
      <c r="AI316">
        <f t="shared" si="220"/>
        <v>3.93053884458411E-3</v>
      </c>
      <c r="AJ316">
        <f t="shared" si="220"/>
        <v>4.1869880603176172E-3</v>
      </c>
      <c r="AK316">
        <f t="shared" si="220"/>
        <v>4.4759760174878892E-3</v>
      </c>
      <c r="AL316">
        <f t="shared" si="220"/>
        <v>4.8011643828725454E-3</v>
      </c>
      <c r="AM316">
        <f t="shared" si="220"/>
        <v>5.1665836988836356E-3</v>
      </c>
      <c r="AN316">
        <f t="shared" si="220"/>
        <v>5.5766665026491333E-3</v>
      </c>
      <c r="AO316">
        <f t="shared" si="220"/>
        <v>6.0362830550343321E-3</v>
      </c>
    </row>
    <row r="317" spans="11:41" x14ac:dyDescent="0.2">
      <c r="K317">
        <f t="shared" ref="K317:AO317" si="221">K108^2*2.835149+$C$3^2*2.15*10^-13-$C$27^2*29.179762-4.86*10^-4*K108*$C$3*$C$27</f>
        <v>2.1847966342934777E-3</v>
      </c>
      <c r="L317">
        <f t="shared" si="221"/>
        <v>2.1913447978024509E-3</v>
      </c>
      <c r="M317">
        <f t="shared" si="221"/>
        <v>2.1995378608499591E-3</v>
      </c>
      <c r="N317">
        <f t="shared" si="221"/>
        <v>2.2096435618522495E-3</v>
      </c>
      <c r="O317">
        <f t="shared" si="221"/>
        <v>2.2219655634412479E-3</v>
      </c>
      <c r="P317">
        <f t="shared" si="221"/>
        <v>2.2368476551939192E-3</v>
      </c>
      <c r="Q317">
        <f t="shared" si="221"/>
        <v>2.2546783901519641E-3</v>
      </c>
      <c r="R317">
        <f t="shared" si="221"/>
        <v>2.2758961942745946E-3</v>
      </c>
      <c r="S317">
        <f t="shared" si="221"/>
        <v>2.3009949909710324E-3</v>
      </c>
      <c r="T317">
        <f t="shared" si="221"/>
        <v>2.3305303860483564E-3</v>
      </c>
      <c r="U317">
        <f t="shared" si="221"/>
        <v>2.3651264617924536E-3</v>
      </c>
      <c r="V317">
        <f t="shared" si="221"/>
        <v>2.4054832324831221E-3</v>
      </c>
      <c r="W317">
        <f t="shared" si="221"/>
        <v>2.4523848174369742E-3</v>
      </c>
      <c r="X317">
        <f t="shared" si="221"/>
        <v>2.506708391682174E-3</v>
      </c>
      <c r="Y317">
        <f t="shared" si="221"/>
        <v>2.5694339786051443E-3</v>
      </c>
      <c r="Z317">
        <f t="shared" si="221"/>
        <v>2.641655153380178E-3</v>
      </c>
      <c r="AA317">
        <f t="shared" si="221"/>
        <v>2.7245907307062276E-3</v>
      </c>
      <c r="AB317">
        <f t="shared" si="221"/>
        <v>2.8195975153400212E-3</v>
      </c>
      <c r="AC317">
        <f t="shared" si="221"/>
        <v>2.9281841991391638E-3</v>
      </c>
      <c r="AD317">
        <f t="shared" si="221"/>
        <v>3.0520264938218994E-3</v>
      </c>
      <c r="AE317">
        <f t="shared" si="221"/>
        <v>3.1929835944197577E-3</v>
      </c>
      <c r="AF317">
        <f t="shared" si="221"/>
        <v>3.3531160744542992E-3</v>
      </c>
      <c r="AG317">
        <f t="shared" si="221"/>
        <v>3.5347053202175152E-3</v>
      </c>
      <c r="AH317">
        <f t="shared" si="221"/>
        <v>3.7402746181859859E-3</v>
      </c>
      <c r="AI317">
        <f t="shared" si="221"/>
        <v>3.9726120165589733E-3</v>
      </c>
      <c r="AJ317">
        <f t="shared" si="221"/>
        <v>4.2347950891898026E-3</v>
      </c>
      <c r="AK317">
        <f t="shared" si="221"/>
        <v>4.5302177377837746E-3</v>
      </c>
      <c r="AL317">
        <f t="shared" si="221"/>
        <v>4.862619176175623E-3</v>
      </c>
      <c r="AM317">
        <f t="shared" si="221"/>
        <v>5.2361152487784115E-3</v>
      </c>
      <c r="AN317">
        <f t="shared" si="221"/>
        <v>5.6552322439265158E-3</v>
      </c>
      <c r="AO317">
        <f t="shared" si="221"/>
        <v>6.1249433718193625E-3</v>
      </c>
    </row>
    <row r="318" spans="11:41" x14ac:dyDescent="0.2">
      <c r="K318">
        <f t="shared" ref="K318:AO318" si="222">K109^2*2.835149+$C$3^2*2.15*10^-13-$C$27^2*29.179762-4.86*10^-4*K109*$C$3*$C$27</f>
        <v>2.1856309382313715E-3</v>
      </c>
      <c r="L318">
        <f t="shared" si="222"/>
        <v>2.1924052389409427E-3</v>
      </c>
      <c r="M318">
        <f t="shared" si="222"/>
        <v>2.2008644942238371E-3</v>
      </c>
      <c r="N318">
        <f t="shared" si="222"/>
        <v>2.2112823272528634E-3</v>
      </c>
      <c r="O318">
        <f t="shared" si="222"/>
        <v>2.2239690453202767E-3</v>
      </c>
      <c r="P318">
        <f t="shared" si="222"/>
        <v>2.2392759301857199E-3</v>
      </c>
      <c r="Q318">
        <f t="shared" si="222"/>
        <v>2.2575999712139859E-3</v>
      </c>
      <c r="R318">
        <f t="shared" si="222"/>
        <v>2.2793890812564579E-3</v>
      </c>
      <c r="S318">
        <f t="shared" si="222"/>
        <v>2.3051478382962111E-3</v>
      </c>
      <c r="T318">
        <f t="shared" si="222"/>
        <v>2.3354437991318215E-3</v>
      </c>
      <c r="U318">
        <f t="shared" si="222"/>
        <v>2.3709144348271656E-3</v>
      </c>
      <c r="V318">
        <f t="shared" si="222"/>
        <v>2.4122747413120103E-3</v>
      </c>
      <c r="W318">
        <f t="shared" si="222"/>
        <v>2.4603255823894003E-3</v>
      </c>
      <c r="X318">
        <f t="shared" si="222"/>
        <v>2.5159628264993465E-3</v>
      </c>
      <c r="Y318">
        <f t="shared" si="222"/>
        <v>2.5801873429121911E-3</v>
      </c>
      <c r="Z318">
        <f t="shared" si="222"/>
        <v>2.6541159275884803E-3</v>
      </c>
      <c r="AA318">
        <f t="shared" si="222"/>
        <v>2.7389932337531881E-3</v>
      </c>
      <c r="AB318">
        <f t="shared" si="222"/>
        <v>2.8362047872998921E-3</v>
      </c>
      <c r="AC318">
        <f t="shared" si="222"/>
        <v>2.9472911724732942E-3</v>
      </c>
      <c r="AD318">
        <f t="shared" si="222"/>
        <v>3.0739634788853171E-3</v>
      </c>
      <c r="AE318">
        <f t="shared" si="222"/>
        <v>3.218120106809122E-3</v>
      </c>
      <c r="AF318">
        <f t="shared" si="222"/>
        <v>3.3818650338758786E-3</v>
      </c>
      <c r="AG318">
        <f t="shared" si="222"/>
        <v>3.5675276527790114E-3</v>
      </c>
      <c r="AH318">
        <f t="shared" si="222"/>
        <v>3.7776842963789985E-3</v>
      </c>
      <c r="AI318">
        <f t="shared" si="222"/>
        <v>4.0151815737061855E-3</v>
      </c>
      <c r="AJ318">
        <f t="shared" si="222"/>
        <v>4.2831616477889767E-3</v>
      </c>
      <c r="AK318">
        <f t="shared" si="222"/>
        <v>4.5850895939964081E-3</v>
      </c>
      <c r="AL318">
        <f t="shared" si="222"/>
        <v>4.9247829856882523E-3</v>
      </c>
      <c r="AM318">
        <f t="shared" si="222"/>
        <v>5.3064438624164136E-3</v>
      </c>
      <c r="AN318">
        <f t="shared" si="222"/>
        <v>5.7346932447308397E-3</v>
      </c>
      <c r="AO318">
        <f t="shared" si="222"/>
        <v>6.2146083688135361E-3</v>
      </c>
    </row>
    <row r="319" spans="11:41" x14ac:dyDescent="0.2">
      <c r="K319">
        <f t="shared" ref="K319:AO319" si="223">K110^2*2.835149+$C$3^2*2.15*10^-13-$C$27^2*29.179762-4.86*10^-4*K110*$C$3*$C$27</f>
        <v>2.1864860321009157E-3</v>
      </c>
      <c r="L319">
        <f t="shared" si="223"/>
        <v>2.1934897073653771E-3</v>
      </c>
      <c r="M319">
        <f t="shared" si="223"/>
        <v>2.2022188636115743E-3</v>
      </c>
      <c r="N319">
        <f t="shared" si="223"/>
        <v>2.2129530725355437E-3</v>
      </c>
      <c r="O319">
        <f t="shared" si="223"/>
        <v>2.2260093578065606E-3</v>
      </c>
      <c r="P319">
        <f t="shared" si="223"/>
        <v>2.2417465739375596E-3</v>
      </c>
      <c r="Q319">
        <f t="shared" si="223"/>
        <v>2.2605702370372782E-3</v>
      </c>
      <c r="R319">
        <f t="shared" si="223"/>
        <v>2.282937848217371E-3</v>
      </c>
      <c r="S319">
        <f t="shared" si="223"/>
        <v>2.3093647535568046E-3</v>
      </c>
      <c r="T319">
        <f t="shared" si="223"/>
        <v>2.3404305878476244E-3</v>
      </c>
      <c r="U319">
        <f t="shared" si="223"/>
        <v>2.3767863528692482E-3</v>
      </c>
      <c r="V319">
        <f t="shared" si="223"/>
        <v>2.4191621846709585E-3</v>
      </c>
      <c r="W319">
        <f t="shared" si="223"/>
        <v>2.4683758682928899E-3</v>
      </c>
      <c r="X319">
        <f t="shared" si="223"/>
        <v>2.525342162533232E-3</v>
      </c>
      <c r="Y319">
        <f t="shared" si="223"/>
        <v>2.5910830017819627E-3</v>
      </c>
      <c r="Z319">
        <f t="shared" si="223"/>
        <v>2.6667386465984407E-3</v>
      </c>
      <c r="AA319">
        <f t="shared" si="223"/>
        <v>2.7535798596199047E-3</v>
      </c>
      <c r="AB319">
        <f t="shared" si="223"/>
        <v>2.85302118855962E-3</v>
      </c>
      <c r="AC319">
        <f t="shared" si="223"/>
        <v>2.9666354434955649E-3</v>
      </c>
      <c r="AD319">
        <f t="shared" si="223"/>
        <v>3.0961694613724222E-3</v>
      </c>
      <c r="AE319">
        <f t="shared" si="223"/>
        <v>3.2435612566495279E-3</v>
      </c>
      <c r="AF319">
        <f t="shared" si="223"/>
        <v>3.4109586633346758E-3</v>
      </c>
      <c r="AG319">
        <f t="shared" si="223"/>
        <v>3.6007395802564973E-3</v>
      </c>
      <c r="AH319">
        <f t="shared" si="223"/>
        <v>3.8155339383557276E-3</v>
      </c>
      <c r="AI319">
        <f t="shared" si="223"/>
        <v>4.0582475160257474E-3</v>
      </c>
      <c r="AJ319">
        <f t="shared" si="223"/>
        <v>4.332087736115142E-3</v>
      </c>
      <c r="AK319">
        <f t="shared" si="223"/>
        <v>4.640591586125788E-3</v>
      </c>
      <c r="AL319">
        <f t="shared" si="223"/>
        <v>4.9876558114104359E-3</v>
      </c>
      <c r="AM319">
        <f t="shared" si="223"/>
        <v>5.3775695397976437E-3</v>
      </c>
      <c r="AN319">
        <f t="shared" si="223"/>
        <v>5.8150495050621042E-3</v>
      </c>
      <c r="AO319">
        <f t="shared" si="223"/>
        <v>6.3052780460168597E-3</v>
      </c>
    </row>
    <row r="320" spans="11:41" x14ac:dyDescent="0.2">
      <c r="K320">
        <f t="shared" ref="K320:AO320" si="224">K111^2*2.835149+$C$3^2*2.15*10^-13-$C$27^2*29.179762-4.86*10^-4*K111*$C$3*$C$27</f>
        <v>2.187361915902112E-3</v>
      </c>
      <c r="L320">
        <f t="shared" si="224"/>
        <v>2.1945982030757544E-3</v>
      </c>
      <c r="M320">
        <f t="shared" si="224"/>
        <v>2.2036009690131701E-3</v>
      </c>
      <c r="N320">
        <f t="shared" si="224"/>
        <v>2.2146557977002911E-3</v>
      </c>
      <c r="O320">
        <f t="shared" si="224"/>
        <v>2.2280865009000981E-3</v>
      </c>
      <c r="P320">
        <f t="shared" si="224"/>
        <v>2.2442595864494387E-3</v>
      </c>
      <c r="Q320">
        <f t="shared" si="224"/>
        <v>2.2635891876218407E-3</v>
      </c>
      <c r="R320">
        <f t="shared" si="224"/>
        <v>2.286542495157333E-3</v>
      </c>
      <c r="S320">
        <f t="shared" si="224"/>
        <v>2.3136457367528124E-3</v>
      </c>
      <c r="T320">
        <f t="shared" si="224"/>
        <v>2.3454907521957653E-3</v>
      </c>
      <c r="U320">
        <f t="shared" si="224"/>
        <v>2.3827422159187006E-3</v>
      </c>
      <c r="V320">
        <f t="shared" si="224"/>
        <v>2.4261455625599667E-3</v>
      </c>
      <c r="W320">
        <f t="shared" si="224"/>
        <v>2.4765356751474421E-3</v>
      </c>
      <c r="X320">
        <f t="shared" si="224"/>
        <v>2.5348463997838309E-3</v>
      </c>
      <c r="Y320">
        <f t="shared" si="224"/>
        <v>2.6021209552144595E-3</v>
      </c>
      <c r="Z320">
        <f t="shared" si="224"/>
        <v>2.6795233104100593E-3</v>
      </c>
      <c r="AA320">
        <f t="shared" si="224"/>
        <v>2.7683506083063785E-3</v>
      </c>
      <c r="AB320">
        <f t="shared" si="224"/>
        <v>2.8700467191192058E-3</v>
      </c>
      <c r="AC320">
        <f t="shared" si="224"/>
        <v>2.9862170122059739E-3</v>
      </c>
      <c r="AD320">
        <f t="shared" si="224"/>
        <v>3.1186444412832134E-3</v>
      </c>
      <c r="AE320">
        <f t="shared" si="224"/>
        <v>3.2693070439409775E-3</v>
      </c>
      <c r="AF320">
        <f t="shared" si="224"/>
        <v>3.4403969628306907E-3</v>
      </c>
      <c r="AG320">
        <f t="shared" si="224"/>
        <v>3.6343411026499737E-3</v>
      </c>
      <c r="AH320">
        <f t="shared" si="224"/>
        <v>3.8538235441161698E-3</v>
      </c>
      <c r="AI320">
        <f t="shared" si="224"/>
        <v>4.1018098435176582E-3</v>
      </c>
      <c r="AJ320">
        <f t="shared" si="224"/>
        <v>4.3815733541682977E-3</v>
      </c>
      <c r="AK320">
        <f t="shared" si="224"/>
        <v>4.6967237141719133E-3</v>
      </c>
      <c r="AL320">
        <f t="shared" si="224"/>
        <v>5.051237653342173E-3</v>
      </c>
      <c r="AM320">
        <f t="shared" si="224"/>
        <v>5.4494922809221026E-3</v>
      </c>
      <c r="AN320">
        <f t="shared" si="224"/>
        <v>5.8963010249203094E-3</v>
      </c>
      <c r="AO320">
        <f t="shared" si="224"/>
        <v>6.3969524034293282E-3</v>
      </c>
    </row>
    <row r="322" spans="10:41" x14ac:dyDescent="0.2">
      <c r="J322" t="s">
        <v>16</v>
      </c>
      <c r="K322">
        <v>0</v>
      </c>
      <c r="L322">
        <v>1</v>
      </c>
      <c r="M322">
        <v>2</v>
      </c>
      <c r="N322">
        <v>3</v>
      </c>
      <c r="O322">
        <v>4</v>
      </c>
      <c r="P322">
        <v>5</v>
      </c>
      <c r="Q322">
        <v>6</v>
      </c>
      <c r="R322">
        <v>7</v>
      </c>
      <c r="S322">
        <v>8</v>
      </c>
      <c r="T322">
        <v>9</v>
      </c>
      <c r="U322">
        <v>10</v>
      </c>
      <c r="V322">
        <v>11</v>
      </c>
      <c r="W322">
        <v>12</v>
      </c>
      <c r="X322">
        <v>13</v>
      </c>
      <c r="Y322">
        <v>14</v>
      </c>
      <c r="Z322">
        <v>15</v>
      </c>
      <c r="AA322">
        <v>16</v>
      </c>
      <c r="AB322">
        <v>17</v>
      </c>
      <c r="AC322">
        <v>18</v>
      </c>
      <c r="AD322">
        <v>19</v>
      </c>
      <c r="AE322">
        <v>20</v>
      </c>
      <c r="AF322">
        <v>21</v>
      </c>
      <c r="AG322">
        <v>22</v>
      </c>
      <c r="AH322">
        <v>23</v>
      </c>
      <c r="AI322">
        <v>24</v>
      </c>
      <c r="AJ322">
        <v>25</v>
      </c>
      <c r="AK322">
        <v>26</v>
      </c>
      <c r="AL322">
        <v>27</v>
      </c>
      <c r="AM322">
        <v>28</v>
      </c>
      <c r="AN322">
        <v>29</v>
      </c>
      <c r="AO322">
        <v>30</v>
      </c>
    </row>
    <row r="323" spans="10:41" x14ac:dyDescent="0.2">
      <c r="J323">
        <v>0</v>
      </c>
      <c r="K323">
        <f>K114+K$217-K220</f>
        <v>331.44767244230252</v>
      </c>
      <c r="L323">
        <f t="shared" ref="L323:AO323" si="225">L114+L$217-L220</f>
        <v>332.05385779021753</v>
      </c>
      <c r="M323">
        <f t="shared" si="225"/>
        <v>332.65892780896257</v>
      </c>
      <c r="N323">
        <f t="shared" si="225"/>
        <v>333.26288249853758</v>
      </c>
      <c r="O323">
        <f t="shared" si="225"/>
        <v>333.86572185894255</v>
      </c>
      <c r="P323">
        <f t="shared" si="225"/>
        <v>334.46744589017754</v>
      </c>
      <c r="Q323">
        <f t="shared" si="225"/>
        <v>335.06805459224256</v>
      </c>
      <c r="R323">
        <f t="shared" si="225"/>
        <v>335.66754796513754</v>
      </c>
      <c r="S323">
        <f t="shared" si="225"/>
        <v>336.26592600886255</v>
      </c>
      <c r="T323">
        <f t="shared" si="225"/>
        <v>336.86318872341752</v>
      </c>
      <c r="U323">
        <f t="shared" si="225"/>
        <v>337.45933610880257</v>
      </c>
      <c r="V323">
        <f t="shared" si="225"/>
        <v>338.05436816501754</v>
      </c>
      <c r="W323">
        <f t="shared" si="225"/>
        <v>338.64828489206252</v>
      </c>
      <c r="X323">
        <f t="shared" si="225"/>
        <v>339.24108628993758</v>
      </c>
      <c r="Y323">
        <f t="shared" si="225"/>
        <v>339.8327723586425</v>
      </c>
      <c r="Z323">
        <f t="shared" si="225"/>
        <v>340.4233430981775</v>
      </c>
      <c r="AA323">
        <f t="shared" si="225"/>
        <v>341.01279850854252</v>
      </c>
      <c r="AB323">
        <f t="shared" si="225"/>
        <v>341.6011385897375</v>
      </c>
      <c r="AC323">
        <f t="shared" si="225"/>
        <v>342.18836334176257</v>
      </c>
      <c r="AD323">
        <f t="shared" si="225"/>
        <v>342.7744727646176</v>
      </c>
      <c r="AE323">
        <f t="shared" si="225"/>
        <v>343.35946685830254</v>
      </c>
      <c r="AF323">
        <f t="shared" si="225"/>
        <v>343.94334562281756</v>
      </c>
      <c r="AG323">
        <f t="shared" si="225"/>
        <v>344.52610905816249</v>
      </c>
      <c r="AH323">
        <f t="shared" si="225"/>
        <v>345.10775716433756</v>
      </c>
      <c r="AI323">
        <f t="shared" si="225"/>
        <v>345.68828994134253</v>
      </c>
      <c r="AJ323">
        <f t="shared" si="225"/>
        <v>346.26770738917753</v>
      </c>
      <c r="AK323">
        <f t="shared" si="225"/>
        <v>346.84600950784261</v>
      </c>
      <c r="AL323">
        <f t="shared" si="225"/>
        <v>347.4231962973376</v>
      </c>
      <c r="AM323">
        <f t="shared" si="225"/>
        <v>347.99926775766255</v>
      </c>
      <c r="AN323">
        <f t="shared" si="225"/>
        <v>348.57422388881753</v>
      </c>
      <c r="AO323">
        <f t="shared" si="225"/>
        <v>349.14806469080258</v>
      </c>
    </row>
    <row r="324" spans="10:41" x14ac:dyDescent="0.2">
      <c r="J324">
        <v>1</v>
      </c>
      <c r="K324">
        <f t="shared" ref="K324:AO324" si="226">K115+K$217-K221</f>
        <v>331.45079031804175</v>
      </c>
      <c r="L324">
        <f t="shared" si="226"/>
        <v>332.05721932633259</v>
      </c>
      <c r="M324">
        <f t="shared" si="226"/>
        <v>332.66254977078887</v>
      </c>
      <c r="N324">
        <f t="shared" si="226"/>
        <v>333.26678263767957</v>
      </c>
      <c r="O324">
        <f t="shared" si="226"/>
        <v>333.86991896043543</v>
      </c>
      <c r="P324">
        <f t="shared" si="226"/>
        <v>334.47195982129432</v>
      </c>
      <c r="Q324">
        <f t="shared" si="226"/>
        <v>335.07290635297363</v>
      </c>
      <c r="R324">
        <f t="shared" si="226"/>
        <v>335.6727597403713</v>
      </c>
      <c r="S324">
        <f t="shared" si="226"/>
        <v>336.27152122229245</v>
      </c>
      <c r="T324">
        <f t="shared" si="226"/>
        <v>336.86919209320274</v>
      </c>
      <c r="U324">
        <f t="shared" si="226"/>
        <v>337.46577370500609</v>
      </c>
      <c r="V324">
        <f t="shared" si="226"/>
        <v>338.0612674688461</v>
      </c>
      <c r="W324">
        <f t="shared" si="226"/>
        <v>338.65567485693157</v>
      </c>
      <c r="X324">
        <f t="shared" si="226"/>
        <v>339.24899740438246</v>
      </c>
      <c r="Y324">
        <f t="shared" si="226"/>
        <v>339.84123671109757</v>
      </c>
      <c r="Z324">
        <f t="shared" si="226"/>
        <v>340.43239444364167</v>
      </c>
      <c r="AA324">
        <f t="shared" si="226"/>
        <v>341.02247233715087</v>
      </c>
      <c r="AB324">
        <f t="shared" si="226"/>
        <v>341.61147219725501</v>
      </c>
      <c r="AC324">
        <f t="shared" si="226"/>
        <v>342.19939590201642</v>
      </c>
      <c r="AD324">
        <f t="shared" si="226"/>
        <v>342.7862454038825</v>
      </c>
      <c r="AE324">
        <f t="shared" si="226"/>
        <v>343.37202273165173</v>
      </c>
      <c r="AF324">
        <f t="shared" si="226"/>
        <v>343.95672999245136</v>
      </c>
      <c r="AG324">
        <f t="shared" si="226"/>
        <v>344.54036937372467</v>
      </c>
      <c r="AH324">
        <f t="shared" si="226"/>
        <v>345.12294314522774</v>
      </c>
      <c r="AI324">
        <f t="shared" si="226"/>
        <v>345.70445366103161</v>
      </c>
      <c r="AJ324">
        <f t="shared" si="226"/>
        <v>346.28490336153192</v>
      </c>
      <c r="AK324">
        <f t="shared" si="226"/>
        <v>346.86429477546017</v>
      </c>
      <c r="AL324">
        <f t="shared" si="226"/>
        <v>347.44263052189785</v>
      </c>
      <c r="AM324">
        <f t="shared" si="226"/>
        <v>348.01991331229112</v>
      </c>
      <c r="AN324">
        <f t="shared" si="226"/>
        <v>348.59614595246336</v>
      </c>
      <c r="AO324">
        <f t="shared" si="226"/>
        <v>349.17133134462432</v>
      </c>
    </row>
    <row r="325" spans="10:41" x14ac:dyDescent="0.2">
      <c r="J325">
        <v>2</v>
      </c>
      <c r="K325">
        <f t="shared" ref="K325:AO325" si="227">K116+K$217-K222</f>
        <v>331.45390817299102</v>
      </c>
      <c r="L325">
        <f t="shared" si="227"/>
        <v>332.06058083842032</v>
      </c>
      <c r="M325">
        <f t="shared" si="227"/>
        <v>332.66617170487916</v>
      </c>
      <c r="N325">
        <f t="shared" si="227"/>
        <v>333.27068274484162</v>
      </c>
      <c r="O325">
        <f t="shared" si="227"/>
        <v>333.87411602509769</v>
      </c>
      <c r="P325">
        <f t="shared" si="227"/>
        <v>334.47647371004234</v>
      </c>
      <c r="Q325">
        <f t="shared" si="227"/>
        <v>335.07775806502002</v>
      </c>
      <c r="R325">
        <f t="shared" si="227"/>
        <v>335.67797145972509</v>
      </c>
      <c r="S325">
        <f t="shared" si="227"/>
        <v>336.27711637165442</v>
      </c>
      <c r="T325">
        <f t="shared" si="227"/>
        <v>336.87519538961237</v>
      </c>
      <c r="U325">
        <f t="shared" si="227"/>
        <v>337.4722112172646</v>
      </c>
      <c r="V325">
        <f t="shared" si="227"/>
        <v>338.06816667674013</v>
      </c>
      <c r="W325">
        <f t="shared" si="227"/>
        <v>338.66306471227961</v>
      </c>
      <c r="X325">
        <f t="shared" si="227"/>
        <v>339.25690839392615</v>
      </c>
      <c r="Y325">
        <f t="shared" si="227"/>
        <v>339.84970092125803</v>
      </c>
      <c r="Z325">
        <f t="shared" si="227"/>
        <v>340.44144562716099</v>
      </c>
      <c r="AA325">
        <f t="shared" si="227"/>
        <v>341.03214598163635</v>
      </c>
      <c r="AB325">
        <f t="shared" si="227"/>
        <v>341.6218055956432</v>
      </c>
      <c r="AC325">
        <f t="shared" si="227"/>
        <v>342.21042822497259</v>
      </c>
      <c r="AD325">
        <f t="shared" si="227"/>
        <v>342.79801777415003</v>
      </c>
      <c r="AE325">
        <f t="shared" si="227"/>
        <v>343.38457830036339</v>
      </c>
      <c r="AF325">
        <f t="shared" si="227"/>
        <v>343.97011401741509</v>
      </c>
      <c r="AG325">
        <f t="shared" si="227"/>
        <v>344.55462929969195</v>
      </c>
      <c r="AH325">
        <f t="shared" si="227"/>
        <v>345.13812868615406</v>
      </c>
      <c r="AI325">
        <f t="shared" si="227"/>
        <v>345.72061688433558</v>
      </c>
      <c r="AJ325">
        <f t="shared" si="227"/>
        <v>346.30209877435664</v>
      </c>
      <c r="AK325">
        <f t="shared" si="227"/>
        <v>346.88257941294177</v>
      </c>
      <c r="AL325">
        <f t="shared" si="227"/>
        <v>347.46206403744185</v>
      </c>
      <c r="AM325">
        <f t="shared" si="227"/>
        <v>348.04055806985593</v>
      </c>
      <c r="AN325">
        <f t="shared" si="227"/>
        <v>348.61806712084967</v>
      </c>
      <c r="AO325">
        <f t="shared" si="227"/>
        <v>349.1945969937658</v>
      </c>
    </row>
    <row r="326" spans="10:41" x14ac:dyDescent="0.2">
      <c r="J326">
        <v>3</v>
      </c>
      <c r="K326">
        <f t="shared" ref="K326:AO326" si="228">K117+K$217-K223</f>
        <v>331.45702600715038</v>
      </c>
      <c r="L326">
        <f t="shared" si="228"/>
        <v>332.06394232648074</v>
      </c>
      <c r="M326">
        <f t="shared" si="228"/>
        <v>332.66979361123339</v>
      </c>
      <c r="N326">
        <f t="shared" si="228"/>
        <v>333.2745828200238</v>
      </c>
      <c r="O326">
        <f t="shared" si="228"/>
        <v>333.87831305292934</v>
      </c>
      <c r="P326">
        <f t="shared" si="228"/>
        <v>334.48098755642155</v>
      </c>
      <c r="Q326">
        <f t="shared" si="228"/>
        <v>335.08260972838156</v>
      </c>
      <c r="R326">
        <f t="shared" si="228"/>
        <v>335.68318312319883</v>
      </c>
      <c r="S326">
        <f t="shared" si="228"/>
        <v>336.28271145694845</v>
      </c>
      <c r="T326">
        <f t="shared" si="228"/>
        <v>336.8811986126463</v>
      </c>
      <c r="U326">
        <f t="shared" si="228"/>
        <v>337.47864864557806</v>
      </c>
      <c r="V326">
        <f t="shared" si="228"/>
        <v>338.07506578869965</v>
      </c>
      <c r="W326">
        <f t="shared" si="228"/>
        <v>338.67045445810669</v>
      </c>
      <c r="X326">
        <f t="shared" si="228"/>
        <v>339.26481925856859</v>
      </c>
      <c r="Y326">
        <f t="shared" si="228"/>
        <v>339.85816498912391</v>
      </c>
      <c r="Z326">
        <f t="shared" si="228"/>
        <v>340.45049664873557</v>
      </c>
      <c r="AA326">
        <f t="shared" si="228"/>
        <v>341.041819441999</v>
      </c>
      <c r="AB326">
        <f t="shared" si="228"/>
        <v>341.63213878490205</v>
      </c>
      <c r="AC326">
        <f t="shared" si="228"/>
        <v>342.22146031063107</v>
      </c>
      <c r="AD326">
        <f t="shared" si="228"/>
        <v>342.80978987542005</v>
      </c>
      <c r="AE326">
        <f t="shared" si="228"/>
        <v>343.39713356443769</v>
      </c>
      <c r="AF326">
        <f t="shared" si="228"/>
        <v>343.9834976977088</v>
      </c>
      <c r="AG326">
        <f t="shared" si="228"/>
        <v>344.56888883606422</v>
      </c>
      <c r="AH326">
        <f t="shared" si="228"/>
        <v>345.15331378711664</v>
      </c>
      <c r="AI326">
        <f t="shared" si="228"/>
        <v>345.73677961125435</v>
      </c>
      <c r="AJ326">
        <f t="shared" si="228"/>
        <v>346.31929362765158</v>
      </c>
      <c r="AK326">
        <f t="shared" si="228"/>
        <v>346.90086342028752</v>
      </c>
      <c r="AL326">
        <f t="shared" si="228"/>
        <v>347.48149684396964</v>
      </c>
      <c r="AM326">
        <f t="shared" si="228"/>
        <v>348.06120203035698</v>
      </c>
      <c r="AN326">
        <f t="shared" si="228"/>
        <v>348.63998739397641</v>
      </c>
      <c r="AO326">
        <f t="shared" si="228"/>
        <v>349.21786163822702</v>
      </c>
    </row>
    <row r="327" spans="10:41" x14ac:dyDescent="0.2">
      <c r="J327">
        <v>4</v>
      </c>
      <c r="K327">
        <f t="shared" ref="K327:AO327" si="229">K118+K$217-K224</f>
        <v>331.46014382051976</v>
      </c>
      <c r="L327">
        <f t="shared" si="229"/>
        <v>332.0673037905139</v>
      </c>
      <c r="M327">
        <f t="shared" si="229"/>
        <v>332.67341548985166</v>
      </c>
      <c r="N327">
        <f t="shared" si="229"/>
        <v>333.27848286322609</v>
      </c>
      <c r="O327">
        <f t="shared" si="229"/>
        <v>333.88251004393038</v>
      </c>
      <c r="P327">
        <f t="shared" si="229"/>
        <v>334.48550136043195</v>
      </c>
      <c r="Q327">
        <f t="shared" si="229"/>
        <v>335.08746134305841</v>
      </c>
      <c r="R327">
        <f t="shared" si="229"/>
        <v>335.68839473079265</v>
      </c>
      <c r="S327">
        <f t="shared" si="229"/>
        <v>336.28830647817455</v>
      </c>
      <c r="T327">
        <f t="shared" si="229"/>
        <v>336.88720176230464</v>
      </c>
      <c r="U327">
        <f t="shared" si="229"/>
        <v>337.48508598994647</v>
      </c>
      <c r="V327">
        <f t="shared" si="229"/>
        <v>338.08196480472458</v>
      </c>
      <c r="W327">
        <f t="shared" si="229"/>
        <v>338.67784409441288</v>
      </c>
      <c r="X327">
        <f t="shared" si="229"/>
        <v>339.27272999830984</v>
      </c>
      <c r="Y327">
        <f t="shared" si="229"/>
        <v>339.86662891469524</v>
      </c>
      <c r="Z327">
        <f t="shared" si="229"/>
        <v>340.45954750836529</v>
      </c>
      <c r="AA327">
        <f t="shared" si="229"/>
        <v>341.05149271823888</v>
      </c>
      <c r="AB327">
        <f t="shared" si="229"/>
        <v>341.64247176503159</v>
      </c>
      <c r="AC327">
        <f t="shared" si="229"/>
        <v>342.23249215899182</v>
      </c>
      <c r="AD327">
        <f t="shared" si="229"/>
        <v>342.82156170769269</v>
      </c>
      <c r="AE327">
        <f t="shared" si="229"/>
        <v>343.40968852387448</v>
      </c>
      <c r="AF327">
        <f t="shared" si="229"/>
        <v>343.99688103333244</v>
      </c>
      <c r="AG327">
        <f t="shared" si="229"/>
        <v>344.58314798284164</v>
      </c>
      <c r="AH327">
        <f t="shared" si="229"/>
        <v>345.16849844811549</v>
      </c>
      <c r="AI327">
        <f t="shared" si="229"/>
        <v>345.75294184178796</v>
      </c>
      <c r="AJ327">
        <f t="shared" si="229"/>
        <v>346.33648792141679</v>
      </c>
      <c r="AK327">
        <f t="shared" si="229"/>
        <v>346.91914679749732</v>
      </c>
      <c r="AL327">
        <f t="shared" si="229"/>
        <v>347.50092894148122</v>
      </c>
      <c r="AM327">
        <f t="shared" si="229"/>
        <v>348.08184519379427</v>
      </c>
      <c r="AN327">
        <f t="shared" si="229"/>
        <v>348.66190677184363</v>
      </c>
      <c r="AO327">
        <f t="shared" si="229"/>
        <v>349.24112527800816</v>
      </c>
    </row>
    <row r="328" spans="10:41" x14ac:dyDescent="0.2">
      <c r="J328">
        <v>5</v>
      </c>
      <c r="K328">
        <f t="shared" ref="K328:AO328" si="230">K119+K$217-K225</f>
        <v>331.46326161309923</v>
      </c>
      <c r="L328">
        <f t="shared" si="230"/>
        <v>332.07066523051975</v>
      </c>
      <c r="M328">
        <f t="shared" si="230"/>
        <v>332.67703734073393</v>
      </c>
      <c r="N328">
        <f t="shared" si="230"/>
        <v>333.2823828744485</v>
      </c>
      <c r="O328">
        <f t="shared" si="230"/>
        <v>333.88670699810086</v>
      </c>
      <c r="P328">
        <f t="shared" si="230"/>
        <v>334.49001512207371</v>
      </c>
      <c r="Q328">
        <f t="shared" si="230"/>
        <v>335.09231290905046</v>
      </c>
      <c r="R328">
        <f t="shared" si="230"/>
        <v>335.69360628250644</v>
      </c>
      <c r="S328">
        <f t="shared" si="230"/>
        <v>336.29390143533277</v>
      </c>
      <c r="T328">
        <f t="shared" si="230"/>
        <v>336.89320483858728</v>
      </c>
      <c r="U328">
        <f t="shared" si="230"/>
        <v>337.49152325036994</v>
      </c>
      <c r="V328">
        <f t="shared" si="230"/>
        <v>338.08886372481498</v>
      </c>
      <c r="W328">
        <f t="shared" si="230"/>
        <v>338.68523362119805</v>
      </c>
      <c r="X328">
        <f t="shared" si="230"/>
        <v>339.28064061314984</v>
      </c>
      <c r="Y328">
        <f t="shared" si="230"/>
        <v>339.87509269797198</v>
      </c>
      <c r="Z328">
        <f t="shared" si="230"/>
        <v>340.46859820605027</v>
      </c>
      <c r="AA328">
        <f t="shared" si="230"/>
        <v>341.06116581035587</v>
      </c>
      <c r="AB328">
        <f t="shared" si="230"/>
        <v>341.65280453603185</v>
      </c>
      <c r="AC328">
        <f t="shared" si="230"/>
        <v>342.24352377005494</v>
      </c>
      <c r="AD328">
        <f t="shared" si="230"/>
        <v>342.83333327096784</v>
      </c>
      <c r="AE328">
        <f t="shared" si="230"/>
        <v>343.42224317867385</v>
      </c>
      <c r="AF328">
        <f t="shared" si="230"/>
        <v>344.01026402428607</v>
      </c>
      <c r="AG328">
        <f t="shared" si="230"/>
        <v>344.59740674002416</v>
      </c>
      <c r="AH328">
        <f t="shared" si="230"/>
        <v>345.18368266915053</v>
      </c>
      <c r="AI328">
        <f t="shared" si="230"/>
        <v>345.76910357593636</v>
      </c>
      <c r="AJ328">
        <f t="shared" si="230"/>
        <v>346.35368165565228</v>
      </c>
      <c r="AK328">
        <f t="shared" si="230"/>
        <v>346.93742954457116</v>
      </c>
      <c r="AL328">
        <f t="shared" si="230"/>
        <v>347.5203603299766</v>
      </c>
      <c r="AM328">
        <f t="shared" si="230"/>
        <v>348.10248756016784</v>
      </c>
      <c r="AN328">
        <f t="shared" si="230"/>
        <v>348.68382525445134</v>
      </c>
      <c r="AO328">
        <f t="shared" si="230"/>
        <v>349.26438791310903</v>
      </c>
    </row>
    <row r="329" spans="10:41" x14ac:dyDescent="0.2">
      <c r="J329">
        <v>6</v>
      </c>
      <c r="K329">
        <f t="shared" ref="K329:AO329" si="231">K120+K$217-K226</f>
        <v>331.46637938488885</v>
      </c>
      <c r="L329">
        <f t="shared" si="231"/>
        <v>332.0740266464984</v>
      </c>
      <c r="M329">
        <f t="shared" si="231"/>
        <v>332.68065916388014</v>
      </c>
      <c r="N329">
        <f t="shared" si="231"/>
        <v>333.28628285369103</v>
      </c>
      <c r="O329">
        <f t="shared" si="231"/>
        <v>333.89090391544067</v>
      </c>
      <c r="P329">
        <f t="shared" si="231"/>
        <v>334.49452884134666</v>
      </c>
      <c r="Q329">
        <f t="shared" si="231"/>
        <v>335.09716442635772</v>
      </c>
      <c r="R329">
        <f t="shared" si="231"/>
        <v>335.6988177783403</v>
      </c>
      <c r="S329">
        <f t="shared" si="231"/>
        <v>336.299496328423</v>
      </c>
      <c r="T329">
        <f t="shared" si="231"/>
        <v>336.89920784149433</v>
      </c>
      <c r="U329">
        <f t="shared" si="231"/>
        <v>337.49796042684841</v>
      </c>
      <c r="V329">
        <f t="shared" si="231"/>
        <v>338.09576254897092</v>
      </c>
      <c r="W329">
        <f t="shared" si="231"/>
        <v>338.69262303846233</v>
      </c>
      <c r="X329">
        <f t="shared" si="231"/>
        <v>339.28855110308865</v>
      </c>
      <c r="Y329">
        <f t="shared" si="231"/>
        <v>339.88355633895418</v>
      </c>
      <c r="Z329">
        <f t="shared" si="231"/>
        <v>340.4776487417904</v>
      </c>
      <c r="AA329">
        <f t="shared" si="231"/>
        <v>341.0708387183501</v>
      </c>
      <c r="AB329">
        <f t="shared" si="231"/>
        <v>341.66313709790279</v>
      </c>
      <c r="AC329">
        <f t="shared" si="231"/>
        <v>342.25455514382037</v>
      </c>
      <c r="AD329">
        <f t="shared" si="231"/>
        <v>342.84510456524566</v>
      </c>
      <c r="AE329">
        <f t="shared" si="231"/>
        <v>343.4347975288357</v>
      </c>
      <c r="AF329">
        <f t="shared" si="231"/>
        <v>344.02364667056963</v>
      </c>
      <c r="AG329">
        <f t="shared" si="231"/>
        <v>344.61166510761177</v>
      </c>
      <c r="AH329">
        <f t="shared" si="231"/>
        <v>345.19886645022171</v>
      </c>
      <c r="AI329">
        <f t="shared" si="231"/>
        <v>345.7852648136996</v>
      </c>
      <c r="AJ329">
        <f t="shared" si="231"/>
        <v>346.3708748303581</v>
      </c>
      <c r="AK329">
        <f t="shared" si="231"/>
        <v>346.95571166150916</v>
      </c>
      <c r="AL329">
        <f t="shared" si="231"/>
        <v>347.53979100945571</v>
      </c>
      <c r="AM329">
        <f t="shared" si="231"/>
        <v>348.12312912947766</v>
      </c>
      <c r="AN329">
        <f t="shared" si="231"/>
        <v>348.70574284179952</v>
      </c>
      <c r="AO329">
        <f t="shared" si="231"/>
        <v>349.28764954352965</v>
      </c>
    </row>
    <row r="330" spans="10:41" x14ac:dyDescent="0.2">
      <c r="J330">
        <v>7</v>
      </c>
      <c r="K330">
        <f t="shared" ref="K330:AO330" si="232">K121+K$217-K227</f>
        <v>331.46949713588845</v>
      </c>
      <c r="L330">
        <f t="shared" si="232"/>
        <v>332.07738803844973</v>
      </c>
      <c r="M330">
        <f t="shared" si="232"/>
        <v>332.68428095929039</v>
      </c>
      <c r="N330">
        <f t="shared" si="232"/>
        <v>333.29018280095374</v>
      </c>
      <c r="O330">
        <f t="shared" si="232"/>
        <v>333.89510079594993</v>
      </c>
      <c r="P330">
        <f t="shared" si="232"/>
        <v>334.4990425182508</v>
      </c>
      <c r="Q330">
        <f t="shared" si="232"/>
        <v>335.1020158949803</v>
      </c>
      <c r="R330">
        <f t="shared" si="232"/>
        <v>335.70402921829418</v>
      </c>
      <c r="S330">
        <f t="shared" si="232"/>
        <v>336.3050911574453</v>
      </c>
      <c r="T330">
        <f t="shared" si="232"/>
        <v>336.90521077102579</v>
      </c>
      <c r="U330">
        <f t="shared" si="232"/>
        <v>337.50439751938183</v>
      </c>
      <c r="V330">
        <f t="shared" si="232"/>
        <v>338.10266127719228</v>
      </c>
      <c r="W330">
        <f t="shared" si="232"/>
        <v>338.70001234620565</v>
      </c>
      <c r="X330">
        <f t="shared" si="232"/>
        <v>339.29646146812627</v>
      </c>
      <c r="Y330">
        <f t="shared" si="232"/>
        <v>339.89201983764184</v>
      </c>
      <c r="Z330">
        <f t="shared" si="232"/>
        <v>340.48669911558574</v>
      </c>
      <c r="AA330">
        <f t="shared" si="232"/>
        <v>341.08051144222156</v>
      </c>
      <c r="AB330">
        <f t="shared" si="232"/>
        <v>341.67346945064446</v>
      </c>
      <c r="AC330">
        <f t="shared" si="232"/>
        <v>342.26558628028806</v>
      </c>
      <c r="AD330">
        <f t="shared" si="232"/>
        <v>342.85687559052604</v>
      </c>
      <c r="AE330">
        <f t="shared" si="232"/>
        <v>343.44735157436014</v>
      </c>
      <c r="AF330">
        <f t="shared" si="232"/>
        <v>344.03702897218318</v>
      </c>
      <c r="AG330">
        <f t="shared" si="232"/>
        <v>344.62592308560437</v>
      </c>
      <c r="AH330">
        <f t="shared" si="232"/>
        <v>345.21404979132916</v>
      </c>
      <c r="AI330">
        <f t="shared" si="232"/>
        <v>345.80142555507769</v>
      </c>
      <c r="AJ330">
        <f t="shared" si="232"/>
        <v>346.38806744553415</v>
      </c>
      <c r="AK330">
        <f t="shared" si="232"/>
        <v>346.97399314831119</v>
      </c>
      <c r="AL330">
        <f t="shared" si="232"/>
        <v>347.55922097991868</v>
      </c>
      <c r="AM330">
        <f t="shared" si="232"/>
        <v>348.14376990172377</v>
      </c>
      <c r="AN330">
        <f t="shared" si="232"/>
        <v>348.72765953388819</v>
      </c>
      <c r="AO330">
        <f t="shared" si="232"/>
        <v>349.31091016927007</v>
      </c>
    </row>
    <row r="331" spans="10:41" x14ac:dyDescent="0.2">
      <c r="J331">
        <v>8</v>
      </c>
      <c r="K331">
        <f t="shared" ref="K331:AO331" si="233">K122+K$217-K228</f>
        <v>331.47261486609813</v>
      </c>
      <c r="L331">
        <f t="shared" si="233"/>
        <v>332.08074940637368</v>
      </c>
      <c r="M331">
        <f t="shared" si="233"/>
        <v>332.68790272696452</v>
      </c>
      <c r="N331">
        <f t="shared" si="233"/>
        <v>333.29408271623646</v>
      </c>
      <c r="O331">
        <f t="shared" si="233"/>
        <v>333.89929763962851</v>
      </c>
      <c r="P331">
        <f t="shared" si="233"/>
        <v>334.50355615278625</v>
      </c>
      <c r="Q331">
        <f t="shared" si="233"/>
        <v>335.10686731491802</v>
      </c>
      <c r="R331">
        <f t="shared" si="233"/>
        <v>335.70924060236803</v>
      </c>
      <c r="S331">
        <f t="shared" si="233"/>
        <v>336.31068592239967</v>
      </c>
      <c r="T331">
        <f t="shared" si="233"/>
        <v>336.91121362718161</v>
      </c>
      <c r="U331">
        <f t="shared" si="233"/>
        <v>337.5108345279703</v>
      </c>
      <c r="V331">
        <f t="shared" si="233"/>
        <v>338.10955990947912</v>
      </c>
      <c r="W331">
        <f t="shared" si="233"/>
        <v>338.70740154442802</v>
      </c>
      <c r="X331">
        <f t="shared" si="233"/>
        <v>339.30437170826258</v>
      </c>
      <c r="Y331">
        <f t="shared" si="233"/>
        <v>339.9004831940349</v>
      </c>
      <c r="Z331">
        <f t="shared" si="233"/>
        <v>340.49574932743627</v>
      </c>
      <c r="AA331">
        <f t="shared" si="233"/>
        <v>341.09018398197014</v>
      </c>
      <c r="AB331">
        <f t="shared" si="233"/>
        <v>341.68380159425686</v>
      </c>
      <c r="AC331">
        <f t="shared" si="233"/>
        <v>342.27661717945807</v>
      </c>
      <c r="AD331">
        <f t="shared" si="233"/>
        <v>342.86864634680893</v>
      </c>
      <c r="AE331">
        <f t="shared" si="233"/>
        <v>343.45990531524711</v>
      </c>
      <c r="AF331">
        <f t="shared" si="233"/>
        <v>344.05041092912671</v>
      </c>
      <c r="AG331">
        <f t="shared" si="233"/>
        <v>344.64018067400212</v>
      </c>
      <c r="AH331">
        <f t="shared" si="233"/>
        <v>345.22923269247286</v>
      </c>
      <c r="AI331">
        <f t="shared" si="233"/>
        <v>345.81758580007062</v>
      </c>
      <c r="AJ331">
        <f t="shared" si="233"/>
        <v>346.40525950118047</v>
      </c>
      <c r="AK331">
        <f t="shared" si="233"/>
        <v>346.99227400497739</v>
      </c>
      <c r="AL331">
        <f t="shared" si="233"/>
        <v>347.57865024136544</v>
      </c>
      <c r="AM331">
        <f t="shared" si="233"/>
        <v>348.16440987690612</v>
      </c>
      <c r="AN331">
        <f t="shared" si="233"/>
        <v>348.74957533071733</v>
      </c>
      <c r="AO331">
        <f t="shared" si="233"/>
        <v>349.33416979033035</v>
      </c>
    </row>
    <row r="332" spans="10:41" x14ac:dyDescent="0.2">
      <c r="J332">
        <v>9</v>
      </c>
      <c r="K332">
        <f t="shared" ref="K332:AO332" si="234">K123+K$217-K229</f>
        <v>331.4757325755179</v>
      </c>
      <c r="L332">
        <f t="shared" si="234"/>
        <v>332.08411075027044</v>
      </c>
      <c r="M332">
        <f t="shared" si="234"/>
        <v>332.69152446690271</v>
      </c>
      <c r="N332">
        <f t="shared" si="234"/>
        <v>333.29798259953935</v>
      </c>
      <c r="O332">
        <f t="shared" si="234"/>
        <v>333.90349444647654</v>
      </c>
      <c r="P332">
        <f t="shared" si="234"/>
        <v>334.50806974495293</v>
      </c>
      <c r="Q332">
        <f t="shared" si="234"/>
        <v>335.11171868617106</v>
      </c>
      <c r="R332">
        <f t="shared" si="234"/>
        <v>335.71445193056195</v>
      </c>
      <c r="S332">
        <f t="shared" si="234"/>
        <v>336.31628062328605</v>
      </c>
      <c r="T332">
        <f t="shared" si="234"/>
        <v>336.91721640996178</v>
      </c>
      <c r="U332">
        <f t="shared" si="234"/>
        <v>337.51727145261373</v>
      </c>
      <c r="V332">
        <f t="shared" si="234"/>
        <v>338.11645844583143</v>
      </c>
      <c r="W332">
        <f t="shared" si="234"/>
        <v>338.71479063312933</v>
      </c>
      <c r="X332">
        <f t="shared" si="234"/>
        <v>339.31228182349776</v>
      </c>
      <c r="Y332">
        <f t="shared" si="234"/>
        <v>339.90894640813343</v>
      </c>
      <c r="Z332">
        <f t="shared" si="234"/>
        <v>340.50479937734201</v>
      </c>
      <c r="AA332">
        <f t="shared" si="234"/>
        <v>341.0998563375959</v>
      </c>
      <c r="AB332">
        <f t="shared" si="234"/>
        <v>341.69413352873994</v>
      </c>
      <c r="AC332">
        <f t="shared" si="234"/>
        <v>342.28764784133045</v>
      </c>
      <c r="AD332">
        <f t="shared" si="234"/>
        <v>342.88041683409449</v>
      </c>
      <c r="AE332">
        <f t="shared" si="234"/>
        <v>343.47245875149673</v>
      </c>
      <c r="AF332">
        <f t="shared" si="234"/>
        <v>344.06379254140018</v>
      </c>
      <c r="AG332">
        <f t="shared" si="234"/>
        <v>344.65443787280498</v>
      </c>
      <c r="AH332">
        <f t="shared" si="234"/>
        <v>345.24441515365277</v>
      </c>
      <c r="AI332">
        <f t="shared" si="234"/>
        <v>345.83374554867828</v>
      </c>
      <c r="AJ332">
        <f t="shared" si="234"/>
        <v>346.42245099729701</v>
      </c>
      <c r="AK332">
        <f t="shared" si="234"/>
        <v>347.01055423150751</v>
      </c>
      <c r="AL332">
        <f t="shared" si="234"/>
        <v>347.59807879379599</v>
      </c>
      <c r="AM332">
        <f t="shared" si="234"/>
        <v>348.18504905502476</v>
      </c>
      <c r="AN332">
        <f t="shared" si="234"/>
        <v>348.77149023228691</v>
      </c>
      <c r="AO332">
        <f t="shared" si="234"/>
        <v>349.35742840671031</v>
      </c>
    </row>
    <row r="333" spans="10:41" x14ac:dyDescent="0.2">
      <c r="J333">
        <v>10</v>
      </c>
      <c r="K333">
        <f t="shared" ref="K333:AO333" si="235">K124+K$217-K230</f>
        <v>331.4788502641477</v>
      </c>
      <c r="L333">
        <f t="shared" si="235"/>
        <v>332.08747207013994</v>
      </c>
      <c r="M333">
        <f t="shared" si="235"/>
        <v>332.69514617910488</v>
      </c>
      <c r="N333">
        <f t="shared" si="235"/>
        <v>333.30188245086242</v>
      </c>
      <c r="O333">
        <f t="shared" si="235"/>
        <v>333.90769121649396</v>
      </c>
      <c r="P333">
        <f t="shared" si="235"/>
        <v>334.51258329475081</v>
      </c>
      <c r="Q333">
        <f t="shared" si="235"/>
        <v>335.1165700087393</v>
      </c>
      <c r="R333">
        <f t="shared" si="235"/>
        <v>335.71966320287589</v>
      </c>
      <c r="S333">
        <f t="shared" si="235"/>
        <v>336.32187526010455</v>
      </c>
      <c r="T333">
        <f t="shared" si="235"/>
        <v>336.92321911936631</v>
      </c>
      <c r="U333">
        <f t="shared" si="235"/>
        <v>337.52370829331215</v>
      </c>
      <c r="V333">
        <f t="shared" si="235"/>
        <v>338.12335688624916</v>
      </c>
      <c r="W333">
        <f t="shared" si="235"/>
        <v>338.72217961230979</v>
      </c>
      <c r="X333">
        <f t="shared" si="235"/>
        <v>339.32019181383163</v>
      </c>
      <c r="Y333">
        <f t="shared" si="235"/>
        <v>339.91740947993736</v>
      </c>
      <c r="Z333">
        <f t="shared" si="235"/>
        <v>340.51384926530295</v>
      </c>
      <c r="AA333">
        <f t="shared" si="235"/>
        <v>341.10952850909882</v>
      </c>
      <c r="AB333">
        <f t="shared" si="235"/>
        <v>341.70446525409363</v>
      </c>
      <c r="AC333">
        <f t="shared" si="235"/>
        <v>342.29867826590515</v>
      </c>
      <c r="AD333">
        <f t="shared" si="235"/>
        <v>342.89218705238255</v>
      </c>
      <c r="AE333">
        <f t="shared" si="235"/>
        <v>343.48501188310877</v>
      </c>
      <c r="AF333">
        <f t="shared" si="235"/>
        <v>344.07717380900357</v>
      </c>
      <c r="AG333">
        <f t="shared" si="235"/>
        <v>344.66869468201293</v>
      </c>
      <c r="AH333">
        <f t="shared" si="235"/>
        <v>345.25959717486882</v>
      </c>
      <c r="AI333">
        <f t="shared" si="235"/>
        <v>345.8499048009009</v>
      </c>
      <c r="AJ333">
        <f t="shared" si="235"/>
        <v>346.43964193388393</v>
      </c>
      <c r="AK333">
        <f t="shared" si="235"/>
        <v>347.02883382790185</v>
      </c>
      <c r="AL333">
        <f t="shared" si="235"/>
        <v>347.61750663721034</v>
      </c>
      <c r="AM333">
        <f t="shared" si="235"/>
        <v>348.20568743607953</v>
      </c>
      <c r="AN333">
        <f t="shared" si="235"/>
        <v>348.79340423859696</v>
      </c>
      <c r="AO333">
        <f t="shared" si="235"/>
        <v>349.38068601841019</v>
      </c>
    </row>
    <row r="334" spans="10:41" x14ac:dyDescent="0.2">
      <c r="J334">
        <v>11</v>
      </c>
      <c r="K334">
        <f t="shared" ref="K334:AO334" si="236">K125+K$217-K231</f>
        <v>331.48196793198758</v>
      </c>
      <c r="L334">
        <f t="shared" si="236"/>
        <v>332.09083336598206</v>
      </c>
      <c r="M334">
        <f t="shared" si="236"/>
        <v>332.69876786357105</v>
      </c>
      <c r="N334">
        <f t="shared" si="236"/>
        <v>333.3057822702055</v>
      </c>
      <c r="O334">
        <f t="shared" si="236"/>
        <v>333.91188794968076</v>
      </c>
      <c r="P334">
        <f t="shared" si="236"/>
        <v>334.51709680217994</v>
      </c>
      <c r="Q334">
        <f t="shared" si="236"/>
        <v>335.12142128262275</v>
      </c>
      <c r="R334">
        <f t="shared" si="236"/>
        <v>335.72487441930986</v>
      </c>
      <c r="S334">
        <f t="shared" si="236"/>
        <v>336.32746983285512</v>
      </c>
      <c r="T334">
        <f t="shared" si="236"/>
        <v>336.92922175539519</v>
      </c>
      <c r="U334">
        <f t="shared" si="236"/>
        <v>337.53014505006558</v>
      </c>
      <c r="V334">
        <f t="shared" si="236"/>
        <v>338.13025523073242</v>
      </c>
      <c r="W334">
        <f t="shared" si="236"/>
        <v>338.7295684819693</v>
      </c>
      <c r="X334">
        <f t="shared" si="236"/>
        <v>339.32810167926436</v>
      </c>
      <c r="Y334">
        <f t="shared" si="236"/>
        <v>339.92587240944681</v>
      </c>
      <c r="Z334">
        <f t="shared" si="236"/>
        <v>340.5228989913191</v>
      </c>
      <c r="AA334">
        <f t="shared" si="236"/>
        <v>341.11920049647892</v>
      </c>
      <c r="AB334">
        <f t="shared" si="236"/>
        <v>341.71479677031812</v>
      </c>
      <c r="AC334">
        <f t="shared" si="236"/>
        <v>342.30970845318211</v>
      </c>
      <c r="AD334">
        <f t="shared" si="236"/>
        <v>342.90395700167323</v>
      </c>
      <c r="AE334">
        <f t="shared" si="236"/>
        <v>343.49756471008345</v>
      </c>
      <c r="AF334">
        <f t="shared" si="236"/>
        <v>344.090554731937</v>
      </c>
      <c r="AG334">
        <f t="shared" si="236"/>
        <v>344.68295110162592</v>
      </c>
      <c r="AH334">
        <f t="shared" si="236"/>
        <v>345.27477875612112</v>
      </c>
      <c r="AI334">
        <f t="shared" si="236"/>
        <v>345.86606355673825</v>
      </c>
      <c r="AJ334">
        <f t="shared" si="236"/>
        <v>346.45683231094102</v>
      </c>
      <c r="AK334">
        <f t="shared" si="236"/>
        <v>347.04711279416023</v>
      </c>
      <c r="AL334">
        <f t="shared" si="236"/>
        <v>347.63693377160843</v>
      </c>
      <c r="AM334">
        <f t="shared" si="236"/>
        <v>348.22632502007065</v>
      </c>
      <c r="AN334">
        <f t="shared" si="236"/>
        <v>348.81531734964756</v>
      </c>
      <c r="AO334">
        <f t="shared" si="236"/>
        <v>349.40394262542981</v>
      </c>
    </row>
    <row r="335" spans="10:41" x14ac:dyDescent="0.2">
      <c r="J335">
        <v>12</v>
      </c>
      <c r="K335">
        <f t="shared" ref="K335:AO335" si="237">K126+K$217-K232</f>
        <v>331.48508557903756</v>
      </c>
      <c r="L335">
        <f t="shared" si="237"/>
        <v>332.09419463779693</v>
      </c>
      <c r="M335">
        <f t="shared" si="237"/>
        <v>332.70238952030121</v>
      </c>
      <c r="N335">
        <f t="shared" si="237"/>
        <v>333.30968205756875</v>
      </c>
      <c r="O335">
        <f t="shared" si="237"/>
        <v>333.91608464603695</v>
      </c>
      <c r="P335">
        <f t="shared" si="237"/>
        <v>334.52161026724036</v>
      </c>
      <c r="Q335">
        <f t="shared" si="237"/>
        <v>335.12627250782151</v>
      </c>
      <c r="R335">
        <f t="shared" si="237"/>
        <v>335.73008557986378</v>
      </c>
      <c r="S335">
        <f t="shared" si="237"/>
        <v>336.33306434153769</v>
      </c>
      <c r="T335">
        <f t="shared" si="237"/>
        <v>336.93522431804848</v>
      </c>
      <c r="U335">
        <f t="shared" si="237"/>
        <v>337.53658172287396</v>
      </c>
      <c r="V335">
        <f t="shared" si="237"/>
        <v>338.13715347928115</v>
      </c>
      <c r="W335">
        <f t="shared" si="237"/>
        <v>338.73695724210785</v>
      </c>
      <c r="X335">
        <f t="shared" si="237"/>
        <v>339.33601141979591</v>
      </c>
      <c r="Y335">
        <f t="shared" si="237"/>
        <v>339.93433519666161</v>
      </c>
      <c r="Z335">
        <f t="shared" si="237"/>
        <v>340.53194855539039</v>
      </c>
      <c r="AA335">
        <f t="shared" si="237"/>
        <v>341.1288722997362</v>
      </c>
      <c r="AB335">
        <f t="shared" si="237"/>
        <v>341.72512807741333</v>
      </c>
      <c r="AC335">
        <f t="shared" si="237"/>
        <v>342.32073840316139</v>
      </c>
      <c r="AD335">
        <f t="shared" si="237"/>
        <v>342.91572668196642</v>
      </c>
      <c r="AE335">
        <f t="shared" si="237"/>
        <v>343.51011723242061</v>
      </c>
      <c r="AF335">
        <f t="shared" si="237"/>
        <v>344.10393531020037</v>
      </c>
      <c r="AG335">
        <f t="shared" si="237"/>
        <v>344.69720713164395</v>
      </c>
      <c r="AH335">
        <f t="shared" si="237"/>
        <v>345.28995989740969</v>
      </c>
      <c r="AI335">
        <f t="shared" si="237"/>
        <v>345.88222181619051</v>
      </c>
      <c r="AJ335">
        <f t="shared" si="237"/>
        <v>346.47402212846845</v>
      </c>
      <c r="AK335">
        <f t="shared" si="237"/>
        <v>347.06539113028265</v>
      </c>
      <c r="AL335">
        <f t="shared" si="237"/>
        <v>347.65636019699036</v>
      </c>
      <c r="AM335">
        <f t="shared" si="237"/>
        <v>348.24696180699806</v>
      </c>
      <c r="AN335">
        <f t="shared" si="237"/>
        <v>348.83722956543852</v>
      </c>
      <c r="AO335">
        <f t="shared" si="237"/>
        <v>349.42719822776917</v>
      </c>
    </row>
    <row r="336" spans="10:41" x14ac:dyDescent="0.2">
      <c r="J336">
        <v>13</v>
      </c>
      <c r="K336">
        <f t="shared" ref="K336:AO336" si="238">K127+K$217-K233</f>
        <v>331.48820320529757</v>
      </c>
      <c r="L336">
        <f t="shared" si="238"/>
        <v>332.09755588558448</v>
      </c>
      <c r="M336">
        <f t="shared" si="238"/>
        <v>332.70601114929531</v>
      </c>
      <c r="N336">
        <f t="shared" si="238"/>
        <v>333.31358181295207</v>
      </c>
      <c r="O336">
        <f t="shared" si="238"/>
        <v>333.92028130556253</v>
      </c>
      <c r="P336">
        <f t="shared" si="238"/>
        <v>334.52612368993198</v>
      </c>
      <c r="Q336">
        <f t="shared" si="238"/>
        <v>335.13112368433548</v>
      </c>
      <c r="R336">
        <f t="shared" si="238"/>
        <v>335.73529668453779</v>
      </c>
      <c r="S336">
        <f t="shared" si="238"/>
        <v>336.33865878615245</v>
      </c>
      <c r="T336">
        <f t="shared" si="238"/>
        <v>336.94122680732602</v>
      </c>
      <c r="U336">
        <f t="shared" si="238"/>
        <v>337.54301831173734</v>
      </c>
      <c r="V336">
        <f t="shared" si="238"/>
        <v>338.14405163189537</v>
      </c>
      <c r="W336">
        <f t="shared" si="238"/>
        <v>338.74434589272551</v>
      </c>
      <c r="X336">
        <f t="shared" si="238"/>
        <v>339.34392103542615</v>
      </c>
      <c r="Y336">
        <f t="shared" si="238"/>
        <v>339.94279784158186</v>
      </c>
      <c r="Z336">
        <f t="shared" si="238"/>
        <v>340.54099795751694</v>
      </c>
      <c r="AA336">
        <f t="shared" si="238"/>
        <v>341.13854391887071</v>
      </c>
      <c r="AB336">
        <f t="shared" si="238"/>
        <v>341.73545917537916</v>
      </c>
      <c r="AC336">
        <f t="shared" si="238"/>
        <v>342.33176811584298</v>
      </c>
      <c r="AD336">
        <f t="shared" si="238"/>
        <v>342.92749609326228</v>
      </c>
      <c r="AE336">
        <f t="shared" si="238"/>
        <v>343.52266945012036</v>
      </c>
      <c r="AF336">
        <f t="shared" si="238"/>
        <v>344.11731554379367</v>
      </c>
      <c r="AG336">
        <f t="shared" si="238"/>
        <v>344.71146277206714</v>
      </c>
      <c r="AH336">
        <f t="shared" si="238"/>
        <v>345.3051405987344</v>
      </c>
      <c r="AI336">
        <f t="shared" si="238"/>
        <v>345.89837957925749</v>
      </c>
      <c r="AJ336">
        <f t="shared" si="238"/>
        <v>346.49121138646615</v>
      </c>
      <c r="AK336">
        <f t="shared" si="238"/>
        <v>347.08366883626923</v>
      </c>
      <c r="AL336">
        <f t="shared" si="238"/>
        <v>347.67578591335604</v>
      </c>
      <c r="AM336">
        <f t="shared" si="238"/>
        <v>348.26759779686171</v>
      </c>
      <c r="AN336">
        <f t="shared" si="238"/>
        <v>348.85914088596996</v>
      </c>
      <c r="AO336">
        <f t="shared" si="238"/>
        <v>349.45045282542839</v>
      </c>
    </row>
    <row r="337" spans="10:41" x14ac:dyDescent="0.2">
      <c r="J337">
        <v>14</v>
      </c>
      <c r="K337">
        <f t="shared" ref="K337:AO337" si="239">K128+K$217-K234</f>
        <v>331.49132081076766</v>
      </c>
      <c r="L337">
        <f t="shared" si="239"/>
        <v>332.10091710934483</v>
      </c>
      <c r="M337">
        <f t="shared" si="239"/>
        <v>332.7096327505534</v>
      </c>
      <c r="N337">
        <f t="shared" si="239"/>
        <v>333.31748153635556</v>
      </c>
      <c r="O337">
        <f t="shared" si="239"/>
        <v>333.92447792825743</v>
      </c>
      <c r="P337">
        <f t="shared" si="239"/>
        <v>334.53063707025484</v>
      </c>
      <c r="Q337">
        <f t="shared" si="239"/>
        <v>335.13597481216465</v>
      </c>
      <c r="R337">
        <f t="shared" si="239"/>
        <v>335.74050773333181</v>
      </c>
      <c r="S337">
        <f t="shared" si="239"/>
        <v>336.34425316669922</v>
      </c>
      <c r="T337">
        <f t="shared" si="239"/>
        <v>336.94722922322802</v>
      </c>
      <c r="U337">
        <f t="shared" si="239"/>
        <v>337.54945481665573</v>
      </c>
      <c r="V337">
        <f t="shared" si="239"/>
        <v>338.150949688575</v>
      </c>
      <c r="W337">
        <f t="shared" si="239"/>
        <v>338.75173443382209</v>
      </c>
      <c r="X337">
        <f t="shared" si="239"/>
        <v>339.3518305261552</v>
      </c>
      <c r="Y337">
        <f t="shared" si="239"/>
        <v>339.95126034420758</v>
      </c>
      <c r="Z337">
        <f t="shared" si="239"/>
        <v>340.55004719769869</v>
      </c>
      <c r="AA337">
        <f t="shared" si="239"/>
        <v>341.14821535388234</v>
      </c>
      <c r="AB337">
        <f t="shared" si="239"/>
        <v>341.74579006421578</v>
      </c>
      <c r="AC337">
        <f t="shared" si="239"/>
        <v>342.34279759122688</v>
      </c>
      <c r="AD337">
        <f t="shared" si="239"/>
        <v>342.9392652355607</v>
      </c>
      <c r="AE337">
        <f t="shared" si="239"/>
        <v>343.5352213631827</v>
      </c>
      <c r="AF337">
        <f t="shared" si="239"/>
        <v>344.130695432717</v>
      </c>
      <c r="AG337">
        <f t="shared" si="239"/>
        <v>344.72571802289542</v>
      </c>
      <c r="AH337">
        <f t="shared" si="239"/>
        <v>345.32032086009536</v>
      </c>
      <c r="AI337">
        <f t="shared" si="239"/>
        <v>345.91453684593938</v>
      </c>
      <c r="AJ337">
        <f t="shared" si="239"/>
        <v>346.50840008493412</v>
      </c>
      <c r="AK337">
        <f t="shared" si="239"/>
        <v>347.1019459121199</v>
      </c>
      <c r="AL337">
        <f t="shared" si="239"/>
        <v>347.69521092070556</v>
      </c>
      <c r="AM337">
        <f t="shared" si="239"/>
        <v>348.28823298966159</v>
      </c>
      <c r="AN337">
        <f t="shared" si="239"/>
        <v>348.88105131124195</v>
      </c>
      <c r="AO337">
        <f t="shared" si="239"/>
        <v>349.47370641840735</v>
      </c>
    </row>
    <row r="338" spans="10:41" x14ac:dyDescent="0.2">
      <c r="J338">
        <v>15</v>
      </c>
      <c r="K338">
        <f t="shared" ref="K338:AO338" si="240">K129+K$217-K235</f>
        <v>331.49443839544779</v>
      </c>
      <c r="L338">
        <f t="shared" si="240"/>
        <v>332.10427830907781</v>
      </c>
      <c r="M338">
        <f t="shared" si="240"/>
        <v>332.71325432407554</v>
      </c>
      <c r="N338">
        <f t="shared" si="240"/>
        <v>333.32138122777917</v>
      </c>
      <c r="O338">
        <f t="shared" si="240"/>
        <v>333.92867451412178</v>
      </c>
      <c r="P338">
        <f t="shared" si="240"/>
        <v>334.53515040820895</v>
      </c>
      <c r="Q338">
        <f t="shared" si="240"/>
        <v>335.14082589130913</v>
      </c>
      <c r="R338">
        <f t="shared" si="240"/>
        <v>335.7457187262458</v>
      </c>
      <c r="S338">
        <f t="shared" si="240"/>
        <v>336.349847483178</v>
      </c>
      <c r="T338">
        <f t="shared" si="240"/>
        <v>336.95323156575444</v>
      </c>
      <c r="U338">
        <f t="shared" si="240"/>
        <v>337.55589123762911</v>
      </c>
      <c r="V338">
        <f t="shared" si="240"/>
        <v>338.15784764932016</v>
      </c>
      <c r="W338">
        <f t="shared" si="240"/>
        <v>338.75912286539779</v>
      </c>
      <c r="X338">
        <f t="shared" si="240"/>
        <v>339.35973989198305</v>
      </c>
      <c r="Y338">
        <f t="shared" si="240"/>
        <v>339.95972270453871</v>
      </c>
      <c r="Z338">
        <f t="shared" si="240"/>
        <v>340.55909627593559</v>
      </c>
      <c r="AA338">
        <f t="shared" si="240"/>
        <v>341.15788660477119</v>
      </c>
      <c r="AB338">
        <f t="shared" si="240"/>
        <v>341.75612074392302</v>
      </c>
      <c r="AC338">
        <f t="shared" si="240"/>
        <v>342.35382682931311</v>
      </c>
      <c r="AD338">
        <f t="shared" si="240"/>
        <v>342.95103410886162</v>
      </c>
      <c r="AE338">
        <f t="shared" si="240"/>
        <v>343.54777297160746</v>
      </c>
      <c r="AF338">
        <f t="shared" si="240"/>
        <v>344.14407497697027</v>
      </c>
      <c r="AG338">
        <f t="shared" si="240"/>
        <v>344.73997288412875</v>
      </c>
      <c r="AH338">
        <f t="shared" si="240"/>
        <v>345.33550068149253</v>
      </c>
      <c r="AI338">
        <f t="shared" si="240"/>
        <v>345.93069361623606</v>
      </c>
      <c r="AJ338">
        <f t="shared" si="240"/>
        <v>346.52558822387232</v>
      </c>
      <c r="AK338">
        <f t="shared" si="240"/>
        <v>347.12022235783456</v>
      </c>
      <c r="AL338">
        <f t="shared" si="240"/>
        <v>347.71463521903883</v>
      </c>
      <c r="AM338">
        <f t="shared" si="240"/>
        <v>348.30886738539772</v>
      </c>
      <c r="AN338">
        <f t="shared" si="240"/>
        <v>348.90296084125441</v>
      </c>
      <c r="AO338">
        <f t="shared" si="240"/>
        <v>349.49695900670611</v>
      </c>
    </row>
    <row r="339" spans="10:41" x14ac:dyDescent="0.2">
      <c r="J339">
        <v>16</v>
      </c>
      <c r="K339">
        <f t="shared" ref="K339:AO339" si="241">K130+K$217-K236</f>
        <v>331.49755595933806</v>
      </c>
      <c r="L339">
        <f t="shared" si="241"/>
        <v>332.10763948478353</v>
      </c>
      <c r="M339">
        <f t="shared" si="241"/>
        <v>332.71687586986161</v>
      </c>
      <c r="N339">
        <f t="shared" si="241"/>
        <v>333.3252808872229</v>
      </c>
      <c r="O339">
        <f t="shared" si="241"/>
        <v>333.93287106315557</v>
      </c>
      <c r="P339">
        <f t="shared" si="241"/>
        <v>334.5396637037943</v>
      </c>
      <c r="Q339">
        <f t="shared" si="241"/>
        <v>335.14567692176877</v>
      </c>
      <c r="R339">
        <f t="shared" si="241"/>
        <v>335.75092966327992</v>
      </c>
      <c r="S339">
        <f t="shared" si="241"/>
        <v>336.3554417355889</v>
      </c>
      <c r="T339">
        <f t="shared" si="241"/>
        <v>336.95923383490515</v>
      </c>
      <c r="U339">
        <f t="shared" si="241"/>
        <v>337.5623275746575</v>
      </c>
      <c r="V339">
        <f t="shared" si="241"/>
        <v>338.16474551413069</v>
      </c>
      <c r="W339">
        <f t="shared" si="241"/>
        <v>338.76651118745252</v>
      </c>
      <c r="X339">
        <f t="shared" si="241"/>
        <v>339.36764913290966</v>
      </c>
      <c r="Y339">
        <f t="shared" si="241"/>
        <v>339.96818492257529</v>
      </c>
      <c r="Z339">
        <f t="shared" si="241"/>
        <v>340.56814519222769</v>
      </c>
      <c r="AA339">
        <f t="shared" si="241"/>
        <v>341.16755767153722</v>
      </c>
      <c r="AB339">
        <f t="shared" si="241"/>
        <v>341.76645121450093</v>
      </c>
      <c r="AC339">
        <f t="shared" si="241"/>
        <v>342.36485583010159</v>
      </c>
      <c r="AD339">
        <f t="shared" si="241"/>
        <v>342.96280271316516</v>
      </c>
      <c r="AE339">
        <f t="shared" si="241"/>
        <v>343.56032427539492</v>
      </c>
      <c r="AF339">
        <f t="shared" si="241"/>
        <v>344.15745417655341</v>
      </c>
      <c r="AG339">
        <f t="shared" si="241"/>
        <v>344.75422735576723</v>
      </c>
      <c r="AH339">
        <f t="shared" si="241"/>
        <v>345.35068006292596</v>
      </c>
      <c r="AI339">
        <f t="shared" si="241"/>
        <v>345.94684989014763</v>
      </c>
      <c r="AJ339">
        <f t="shared" si="241"/>
        <v>346.54277580328079</v>
      </c>
      <c r="AK339">
        <f t="shared" si="241"/>
        <v>347.13849817341338</v>
      </c>
      <c r="AL339">
        <f t="shared" si="241"/>
        <v>347.73405880835583</v>
      </c>
      <c r="AM339">
        <f t="shared" si="241"/>
        <v>348.32950098407008</v>
      </c>
      <c r="AN339">
        <f t="shared" si="241"/>
        <v>348.9248694760073</v>
      </c>
      <c r="AO339">
        <f t="shared" si="241"/>
        <v>349.52021059032467</v>
      </c>
    </row>
    <row r="340" spans="10:41" x14ac:dyDescent="0.2">
      <c r="J340">
        <v>17</v>
      </c>
      <c r="K340">
        <f t="shared" ref="K340:AO340" si="242">K131+K$217-K237</f>
        <v>331.50067350243836</v>
      </c>
      <c r="L340">
        <f t="shared" si="242"/>
        <v>332.11100063646205</v>
      </c>
      <c r="M340">
        <f t="shared" si="242"/>
        <v>332.72049738791173</v>
      </c>
      <c r="N340">
        <f t="shared" si="242"/>
        <v>333.32918051468675</v>
      </c>
      <c r="O340">
        <f t="shared" si="242"/>
        <v>333.9370675753587</v>
      </c>
      <c r="P340">
        <f t="shared" si="242"/>
        <v>334.54417695701085</v>
      </c>
      <c r="Q340">
        <f t="shared" si="242"/>
        <v>335.15052790354372</v>
      </c>
      <c r="R340">
        <f t="shared" si="242"/>
        <v>335.75614054443395</v>
      </c>
      <c r="S340">
        <f t="shared" si="242"/>
        <v>336.36103592393181</v>
      </c>
      <c r="T340">
        <f t="shared" si="242"/>
        <v>336.96523603068027</v>
      </c>
      <c r="U340">
        <f t="shared" si="242"/>
        <v>337.5687638277409</v>
      </c>
      <c r="V340">
        <f t="shared" si="242"/>
        <v>338.1716432830068</v>
      </c>
      <c r="W340">
        <f t="shared" si="242"/>
        <v>338.77389939998636</v>
      </c>
      <c r="X340">
        <f t="shared" si="242"/>
        <v>339.37555824893514</v>
      </c>
      <c r="Y340">
        <f t="shared" si="242"/>
        <v>339.97664699831728</v>
      </c>
      <c r="Z340">
        <f t="shared" si="242"/>
        <v>340.57719394657505</v>
      </c>
      <c r="AA340">
        <f t="shared" si="242"/>
        <v>341.17722855418043</v>
      </c>
      <c r="AB340">
        <f t="shared" si="242"/>
        <v>341.77678147594963</v>
      </c>
      <c r="AC340">
        <f t="shared" si="242"/>
        <v>342.37588459359245</v>
      </c>
      <c r="AD340">
        <f t="shared" si="242"/>
        <v>342.97457104847132</v>
      </c>
      <c r="AE340">
        <f t="shared" si="242"/>
        <v>343.5728752745448</v>
      </c>
      <c r="AF340">
        <f t="shared" si="242"/>
        <v>344.1708330314666</v>
      </c>
      <c r="AG340">
        <f t="shared" si="242"/>
        <v>344.76848143781064</v>
      </c>
      <c r="AH340">
        <f t="shared" si="242"/>
        <v>345.36585900439553</v>
      </c>
      <c r="AI340">
        <f t="shared" si="242"/>
        <v>345.96300566767394</v>
      </c>
      <c r="AJ340">
        <f t="shared" si="242"/>
        <v>346.55996282315959</v>
      </c>
      <c r="AK340">
        <f t="shared" si="242"/>
        <v>347.15677335885624</v>
      </c>
      <c r="AL340">
        <f t="shared" si="242"/>
        <v>347.75348168865673</v>
      </c>
      <c r="AM340">
        <f t="shared" si="242"/>
        <v>348.35013378567874</v>
      </c>
      <c r="AN340">
        <f t="shared" si="242"/>
        <v>348.94677721550067</v>
      </c>
      <c r="AO340">
        <f t="shared" si="242"/>
        <v>349.54346116926308</v>
      </c>
    </row>
    <row r="341" spans="10:41" x14ac:dyDescent="0.2">
      <c r="J341">
        <v>18</v>
      </c>
      <c r="K341">
        <f t="shared" ref="K341:AO341" si="243">K132+K$217-K238</f>
        <v>331.50379102474875</v>
      </c>
      <c r="L341">
        <f t="shared" si="243"/>
        <v>332.1143617641132</v>
      </c>
      <c r="M341">
        <f t="shared" si="243"/>
        <v>332.72411887822574</v>
      </c>
      <c r="N341">
        <f t="shared" si="243"/>
        <v>333.33308011017073</v>
      </c>
      <c r="O341">
        <f t="shared" si="243"/>
        <v>333.94126405073126</v>
      </c>
      <c r="P341">
        <f t="shared" si="243"/>
        <v>334.54869016785875</v>
      </c>
      <c r="Q341">
        <f t="shared" si="243"/>
        <v>335.15537883663387</v>
      </c>
      <c r="R341">
        <f t="shared" si="243"/>
        <v>335.761351369708</v>
      </c>
      <c r="S341">
        <f t="shared" si="243"/>
        <v>336.36663004820679</v>
      </c>
      <c r="T341">
        <f t="shared" si="243"/>
        <v>336.97123815307975</v>
      </c>
      <c r="U341">
        <f t="shared" si="243"/>
        <v>337.57519999687923</v>
      </c>
      <c r="V341">
        <f t="shared" si="243"/>
        <v>338.17854095594834</v>
      </c>
      <c r="W341">
        <f t="shared" si="243"/>
        <v>338.78128750299919</v>
      </c>
      <c r="X341">
        <f t="shared" si="243"/>
        <v>339.3834672400593</v>
      </c>
      <c r="Y341">
        <f t="shared" si="243"/>
        <v>339.98510893176473</v>
      </c>
      <c r="Z341">
        <f t="shared" si="243"/>
        <v>340.58624253897756</v>
      </c>
      <c r="AA341">
        <f t="shared" si="243"/>
        <v>341.18689925270075</v>
      </c>
      <c r="AB341">
        <f t="shared" si="243"/>
        <v>341.78711152826901</v>
      </c>
      <c r="AC341">
        <f t="shared" si="243"/>
        <v>342.38691311978562</v>
      </c>
      <c r="AD341">
        <f t="shared" si="243"/>
        <v>342.98633911477998</v>
      </c>
      <c r="AE341">
        <f t="shared" si="243"/>
        <v>343.58542596905733</v>
      </c>
      <c r="AF341">
        <f t="shared" si="243"/>
        <v>344.18421154170971</v>
      </c>
      <c r="AG341">
        <f t="shared" si="243"/>
        <v>344.78273513025925</v>
      </c>
      <c r="AH341">
        <f t="shared" si="243"/>
        <v>345.38103750590136</v>
      </c>
      <c r="AI341">
        <f t="shared" si="243"/>
        <v>345.97916094881515</v>
      </c>
      <c r="AJ341">
        <f t="shared" si="243"/>
        <v>346.57714928350867</v>
      </c>
      <c r="AK341">
        <f t="shared" si="243"/>
        <v>347.1750479141632</v>
      </c>
      <c r="AL341">
        <f t="shared" si="243"/>
        <v>347.77290385994138</v>
      </c>
      <c r="AM341">
        <f t="shared" si="243"/>
        <v>348.37076579022363</v>
      </c>
      <c r="AN341">
        <f t="shared" si="243"/>
        <v>348.96868405973453</v>
      </c>
      <c r="AO341">
        <f t="shared" si="243"/>
        <v>349.56671074352118</v>
      </c>
    </row>
    <row r="342" spans="10:41" x14ac:dyDescent="0.2">
      <c r="J342">
        <v>19</v>
      </c>
      <c r="K342">
        <f t="shared" ref="K342:AO342" si="244">K133+K$217-K239</f>
        <v>331.50690852626917</v>
      </c>
      <c r="L342">
        <f t="shared" si="244"/>
        <v>332.11772286773703</v>
      </c>
      <c r="M342">
        <f t="shared" si="244"/>
        <v>332.72774034080379</v>
      </c>
      <c r="N342">
        <f t="shared" si="244"/>
        <v>333.3369796736747</v>
      </c>
      <c r="O342">
        <f t="shared" si="244"/>
        <v>333.94546048927322</v>
      </c>
      <c r="P342">
        <f t="shared" si="244"/>
        <v>334.55320333633779</v>
      </c>
      <c r="Q342">
        <f t="shared" si="244"/>
        <v>335.16022972103923</v>
      </c>
      <c r="R342">
        <f t="shared" si="244"/>
        <v>335.76656213910218</v>
      </c>
      <c r="S342">
        <f t="shared" si="244"/>
        <v>336.37222410841389</v>
      </c>
      <c r="T342">
        <f t="shared" si="244"/>
        <v>336.97724020210359</v>
      </c>
      <c r="U342">
        <f t="shared" si="244"/>
        <v>337.58163608207258</v>
      </c>
      <c r="V342">
        <f t="shared" si="244"/>
        <v>338.18543853295535</v>
      </c>
      <c r="W342">
        <f t="shared" si="244"/>
        <v>338.78867549649107</v>
      </c>
      <c r="X342">
        <f t="shared" si="244"/>
        <v>339.39137610628228</v>
      </c>
      <c r="Y342">
        <f t="shared" si="244"/>
        <v>339.99357072291764</v>
      </c>
      <c r="Z342">
        <f t="shared" si="244"/>
        <v>340.59529096943527</v>
      </c>
      <c r="AA342">
        <f t="shared" si="244"/>
        <v>341.19656976709831</v>
      </c>
      <c r="AB342">
        <f t="shared" si="244"/>
        <v>341.79744137145912</v>
      </c>
      <c r="AC342">
        <f t="shared" si="244"/>
        <v>342.39794140868105</v>
      </c>
      <c r="AD342">
        <f t="shared" si="244"/>
        <v>342.99810691209126</v>
      </c>
      <c r="AE342">
        <f t="shared" si="244"/>
        <v>343.59797635893233</v>
      </c>
      <c r="AF342">
        <f t="shared" si="244"/>
        <v>344.19758970728287</v>
      </c>
      <c r="AG342">
        <f t="shared" si="244"/>
        <v>344.79698843311297</v>
      </c>
      <c r="AH342">
        <f t="shared" si="244"/>
        <v>345.39621556744345</v>
      </c>
      <c r="AI342">
        <f t="shared" si="244"/>
        <v>345.99531573357115</v>
      </c>
      <c r="AJ342">
        <f t="shared" si="244"/>
        <v>346.59433518432797</v>
      </c>
      <c r="AK342">
        <f t="shared" si="244"/>
        <v>347.19332183933426</v>
      </c>
      <c r="AL342">
        <f t="shared" si="244"/>
        <v>347.79232532220982</v>
      </c>
      <c r="AM342">
        <f t="shared" si="244"/>
        <v>348.39139699770482</v>
      </c>
      <c r="AN342">
        <f t="shared" si="244"/>
        <v>348.99059000870886</v>
      </c>
      <c r="AO342">
        <f t="shared" si="244"/>
        <v>349.58995931309914</v>
      </c>
    </row>
    <row r="343" spans="10:41" x14ac:dyDescent="0.2">
      <c r="J343">
        <v>20</v>
      </c>
      <c r="K343">
        <f t="shared" ref="K343:AO343" si="245">K134+K$217-K240</f>
        <v>331.51002600699968</v>
      </c>
      <c r="L343">
        <f t="shared" si="245"/>
        <v>332.1210839473336</v>
      </c>
      <c r="M343">
        <f t="shared" si="245"/>
        <v>332.73136177564584</v>
      </c>
      <c r="N343">
        <f t="shared" si="245"/>
        <v>333.34087920519892</v>
      </c>
      <c r="O343">
        <f t="shared" si="245"/>
        <v>333.9496568909845</v>
      </c>
      <c r="P343">
        <f t="shared" si="245"/>
        <v>334.55771646244807</v>
      </c>
      <c r="Q343">
        <f t="shared" si="245"/>
        <v>335.1650805567599</v>
      </c>
      <c r="R343">
        <f t="shared" si="245"/>
        <v>335.77177285261627</v>
      </c>
      <c r="S343">
        <f t="shared" si="245"/>
        <v>336.377818104553</v>
      </c>
      <c r="T343">
        <f t="shared" si="245"/>
        <v>336.98324217775178</v>
      </c>
      <c r="U343">
        <f t="shared" si="245"/>
        <v>337.58807208332092</v>
      </c>
      <c r="V343">
        <f t="shared" si="245"/>
        <v>338.19233601402783</v>
      </c>
      <c r="W343">
        <f t="shared" si="245"/>
        <v>338.79606338046199</v>
      </c>
      <c r="X343">
        <f t="shared" si="245"/>
        <v>339.39928484760401</v>
      </c>
      <c r="Y343">
        <f t="shared" si="245"/>
        <v>340.00203237177601</v>
      </c>
      <c r="Z343">
        <f t="shared" si="245"/>
        <v>340.60433923794818</v>
      </c>
      <c r="AA343">
        <f t="shared" si="245"/>
        <v>341.20624009737315</v>
      </c>
      <c r="AB343">
        <f t="shared" si="245"/>
        <v>341.80777100551984</v>
      </c>
      <c r="AC343">
        <f t="shared" si="245"/>
        <v>342.4089694602788</v>
      </c>
      <c r="AD343">
        <f t="shared" si="245"/>
        <v>343.00987444040516</v>
      </c>
      <c r="AE343">
        <f t="shared" si="245"/>
        <v>343.61052644416992</v>
      </c>
      <c r="AF343">
        <f t="shared" si="245"/>
        <v>344.2109675281859</v>
      </c>
      <c r="AG343">
        <f t="shared" si="245"/>
        <v>344.81124134637173</v>
      </c>
      <c r="AH343">
        <f t="shared" si="245"/>
        <v>345.41139318902174</v>
      </c>
      <c r="AI343">
        <f t="shared" si="245"/>
        <v>346.01147002194193</v>
      </c>
      <c r="AJ343">
        <f t="shared" si="245"/>
        <v>346.61152052561761</v>
      </c>
      <c r="AK343">
        <f t="shared" si="245"/>
        <v>347.21159513436942</v>
      </c>
      <c r="AL343">
        <f t="shared" si="245"/>
        <v>347.81174607546205</v>
      </c>
      <c r="AM343">
        <f t="shared" si="245"/>
        <v>348.41202740812224</v>
      </c>
      <c r="AN343">
        <f t="shared" si="245"/>
        <v>349.01249506242368</v>
      </c>
      <c r="AO343">
        <f t="shared" si="245"/>
        <v>349.61320687799684</v>
      </c>
    </row>
    <row r="344" spans="10:41" x14ac:dyDescent="0.2">
      <c r="J344">
        <v>21</v>
      </c>
      <c r="K344">
        <f t="shared" ref="K344:AO344" si="246">K135+K$217-K241</f>
        <v>331.51314346694028</v>
      </c>
      <c r="L344">
        <f t="shared" si="246"/>
        <v>332.12444500290297</v>
      </c>
      <c r="M344">
        <f t="shared" si="246"/>
        <v>332.73498318275188</v>
      </c>
      <c r="N344">
        <f t="shared" si="246"/>
        <v>333.34477870474325</v>
      </c>
      <c r="O344">
        <f t="shared" si="246"/>
        <v>333.95385325586523</v>
      </c>
      <c r="P344">
        <f t="shared" si="246"/>
        <v>334.5622295461896</v>
      </c>
      <c r="Q344">
        <f t="shared" si="246"/>
        <v>335.16993134379572</v>
      </c>
      <c r="R344">
        <f t="shared" si="246"/>
        <v>335.77698351025049</v>
      </c>
      <c r="S344">
        <f t="shared" si="246"/>
        <v>336.38341203662424</v>
      </c>
      <c r="T344">
        <f t="shared" si="246"/>
        <v>336.98924408002432</v>
      </c>
      <c r="U344">
        <f t="shared" si="246"/>
        <v>337.59450800062427</v>
      </c>
      <c r="V344">
        <f t="shared" si="246"/>
        <v>338.19923339916579</v>
      </c>
      <c r="W344">
        <f t="shared" si="246"/>
        <v>338.80345115491195</v>
      </c>
      <c r="X344">
        <f t="shared" si="246"/>
        <v>339.4071934640246</v>
      </c>
      <c r="Y344">
        <f t="shared" si="246"/>
        <v>340.01049387833973</v>
      </c>
      <c r="Z344">
        <f t="shared" si="246"/>
        <v>340.6133873445163</v>
      </c>
      <c r="AA344">
        <f t="shared" si="246"/>
        <v>341.21591024352506</v>
      </c>
      <c r="AB344">
        <f t="shared" si="246"/>
        <v>341.81810043045135</v>
      </c>
      <c r="AC344">
        <f t="shared" si="246"/>
        <v>342.41999727457892</v>
      </c>
      <c r="AD344">
        <f t="shared" si="246"/>
        <v>343.02164169972156</v>
      </c>
      <c r="AE344">
        <f t="shared" si="246"/>
        <v>343.62307622477005</v>
      </c>
      <c r="AF344">
        <f t="shared" si="246"/>
        <v>344.22434500441892</v>
      </c>
      <c r="AG344">
        <f t="shared" si="246"/>
        <v>344.82549387003553</v>
      </c>
      <c r="AH344">
        <f t="shared" si="246"/>
        <v>345.42657037063617</v>
      </c>
      <c r="AI344">
        <f t="shared" si="246"/>
        <v>346.02762381392762</v>
      </c>
      <c r="AJ344">
        <f t="shared" si="246"/>
        <v>346.62870530737746</v>
      </c>
      <c r="AK344">
        <f t="shared" si="246"/>
        <v>347.22986779926862</v>
      </c>
      <c r="AL344">
        <f t="shared" si="246"/>
        <v>347.83116611969808</v>
      </c>
      <c r="AM344">
        <f t="shared" si="246"/>
        <v>348.43265702147596</v>
      </c>
      <c r="AN344">
        <f t="shared" si="246"/>
        <v>349.03439922087892</v>
      </c>
      <c r="AO344">
        <f t="shared" si="246"/>
        <v>349.63645343821435</v>
      </c>
    </row>
    <row r="345" spans="10:41" x14ac:dyDescent="0.2">
      <c r="J345">
        <v>22</v>
      </c>
      <c r="K345">
        <f t="shared" ref="K345:AO345" si="247">K136+K$217-K242</f>
        <v>331.51626090609091</v>
      </c>
      <c r="L345">
        <f t="shared" si="247"/>
        <v>332.12780603444497</v>
      </c>
      <c r="M345">
        <f t="shared" si="247"/>
        <v>332.73860456212185</v>
      </c>
      <c r="N345">
        <f t="shared" si="247"/>
        <v>333.34867817230764</v>
      </c>
      <c r="O345">
        <f t="shared" si="247"/>
        <v>333.95804958391534</v>
      </c>
      <c r="P345">
        <f t="shared" si="247"/>
        <v>334.56674258756243</v>
      </c>
      <c r="Q345">
        <f t="shared" si="247"/>
        <v>335.17478208214686</v>
      </c>
      <c r="R345">
        <f t="shared" si="247"/>
        <v>335.78219411200462</v>
      </c>
      <c r="S345">
        <f t="shared" si="247"/>
        <v>336.38900590462748</v>
      </c>
      <c r="T345">
        <f t="shared" si="247"/>
        <v>336.99524590892128</v>
      </c>
      <c r="U345">
        <f t="shared" si="247"/>
        <v>337.60094383398263</v>
      </c>
      <c r="V345">
        <f t="shared" si="247"/>
        <v>338.20613068836917</v>
      </c>
      <c r="W345">
        <f t="shared" si="247"/>
        <v>338.81083881984102</v>
      </c>
      <c r="X345">
        <f t="shared" si="247"/>
        <v>339.41510195554395</v>
      </c>
      <c r="Y345">
        <f t="shared" si="247"/>
        <v>340.01895524260897</v>
      </c>
      <c r="Z345">
        <f t="shared" si="247"/>
        <v>340.62243528913962</v>
      </c>
      <c r="AA345">
        <f t="shared" si="247"/>
        <v>341.22558020555414</v>
      </c>
      <c r="AB345">
        <f t="shared" si="247"/>
        <v>341.82842964625348</v>
      </c>
      <c r="AC345">
        <f t="shared" si="247"/>
        <v>342.4310248515813</v>
      </c>
      <c r="AD345">
        <f t="shared" si="247"/>
        <v>343.03340869004052</v>
      </c>
      <c r="AE345">
        <f t="shared" si="247"/>
        <v>343.63562570073276</v>
      </c>
      <c r="AF345">
        <f t="shared" si="247"/>
        <v>344.23772213598193</v>
      </c>
      <c r="AG345">
        <f t="shared" si="247"/>
        <v>344.83974600410443</v>
      </c>
      <c r="AH345">
        <f t="shared" si="247"/>
        <v>345.44174711228686</v>
      </c>
      <c r="AI345">
        <f t="shared" si="247"/>
        <v>346.04377710952809</v>
      </c>
      <c r="AJ345">
        <f t="shared" si="247"/>
        <v>346.64588952960759</v>
      </c>
      <c r="AK345">
        <f t="shared" si="247"/>
        <v>347.24813983403186</v>
      </c>
      <c r="AL345">
        <f t="shared" si="247"/>
        <v>347.8505854549179</v>
      </c>
      <c r="AM345">
        <f t="shared" si="247"/>
        <v>348.45328583776586</v>
      </c>
      <c r="AN345">
        <f t="shared" si="247"/>
        <v>349.05630248407471</v>
      </c>
      <c r="AO345">
        <f t="shared" si="247"/>
        <v>349.65969899375165</v>
      </c>
    </row>
    <row r="346" spans="10:41" x14ac:dyDescent="0.2">
      <c r="J346">
        <v>23</v>
      </c>
      <c r="K346">
        <f t="shared" ref="K346:AO346" si="248">K137+K$217-K243</f>
        <v>331.51937832445162</v>
      </c>
      <c r="L346">
        <f t="shared" si="248"/>
        <v>332.13116704195966</v>
      </c>
      <c r="M346">
        <f t="shared" si="248"/>
        <v>332.74222591375587</v>
      </c>
      <c r="N346">
        <f t="shared" si="248"/>
        <v>333.35257760789221</v>
      </c>
      <c r="O346">
        <f t="shared" si="248"/>
        <v>333.9622458751349</v>
      </c>
      <c r="P346">
        <f t="shared" si="248"/>
        <v>334.57125558656639</v>
      </c>
      <c r="Q346">
        <f t="shared" si="248"/>
        <v>335.1796327718132</v>
      </c>
      <c r="R346">
        <f t="shared" si="248"/>
        <v>335.78740465787882</v>
      </c>
      <c r="S346">
        <f t="shared" si="248"/>
        <v>336.39459970856285</v>
      </c>
      <c r="T346">
        <f t="shared" si="248"/>
        <v>337.00124766444259</v>
      </c>
      <c r="U346">
        <f t="shared" si="248"/>
        <v>337.60737958339593</v>
      </c>
      <c r="V346">
        <f t="shared" si="248"/>
        <v>338.21302788163808</v>
      </c>
      <c r="W346">
        <f t="shared" si="248"/>
        <v>338.81822637524914</v>
      </c>
      <c r="X346">
        <f t="shared" si="248"/>
        <v>339.42301032216204</v>
      </c>
      <c r="Y346">
        <f t="shared" si="248"/>
        <v>340.02741646458361</v>
      </c>
      <c r="Z346">
        <f t="shared" si="248"/>
        <v>340.63148307181814</v>
      </c>
      <c r="AA346">
        <f t="shared" si="248"/>
        <v>341.23524998346039</v>
      </c>
      <c r="AB346">
        <f t="shared" si="248"/>
        <v>341.83875865292634</v>
      </c>
      <c r="AC346">
        <f t="shared" si="248"/>
        <v>342.442052191286</v>
      </c>
      <c r="AD346">
        <f t="shared" si="248"/>
        <v>343.0451754113621</v>
      </c>
      <c r="AE346">
        <f t="shared" si="248"/>
        <v>343.64817487205795</v>
      </c>
      <c r="AF346">
        <f t="shared" si="248"/>
        <v>344.25109892287492</v>
      </c>
      <c r="AG346">
        <f t="shared" si="248"/>
        <v>344.85399774857848</v>
      </c>
      <c r="AH346">
        <f t="shared" si="248"/>
        <v>345.45692341397375</v>
      </c>
      <c r="AI346">
        <f t="shared" si="248"/>
        <v>346.05992990874341</v>
      </c>
      <c r="AJ346">
        <f t="shared" si="248"/>
        <v>346.66307319230799</v>
      </c>
      <c r="AK346">
        <f t="shared" si="248"/>
        <v>347.26641123865926</v>
      </c>
      <c r="AL346">
        <f t="shared" si="248"/>
        <v>347.87000408112152</v>
      </c>
      <c r="AM346">
        <f t="shared" si="248"/>
        <v>348.47391385699206</v>
      </c>
      <c r="AN346">
        <f t="shared" si="248"/>
        <v>349.07820485201091</v>
      </c>
      <c r="AO346">
        <f t="shared" si="248"/>
        <v>349.6829435446088</v>
      </c>
    </row>
    <row r="347" spans="10:41" x14ac:dyDescent="0.2">
      <c r="J347">
        <v>24</v>
      </c>
      <c r="K347">
        <f t="shared" ref="K347:AO347" si="249">K138+K$217-K244</f>
        <v>331.52249572202237</v>
      </c>
      <c r="L347">
        <f t="shared" si="249"/>
        <v>332.13452802544708</v>
      </c>
      <c r="M347">
        <f t="shared" si="249"/>
        <v>332.74584723765378</v>
      </c>
      <c r="N347">
        <f t="shared" si="249"/>
        <v>333.35647701149691</v>
      </c>
      <c r="O347">
        <f t="shared" si="249"/>
        <v>333.96644212952378</v>
      </c>
      <c r="P347">
        <f t="shared" si="249"/>
        <v>334.57576854320166</v>
      </c>
      <c r="Q347">
        <f t="shared" si="249"/>
        <v>335.1844834127948</v>
      </c>
      <c r="R347">
        <f t="shared" si="249"/>
        <v>335.79261514787305</v>
      </c>
      <c r="S347">
        <f t="shared" si="249"/>
        <v>336.40019344843023</v>
      </c>
      <c r="T347">
        <f t="shared" si="249"/>
        <v>337.00724934658825</v>
      </c>
      <c r="U347">
        <f t="shared" si="249"/>
        <v>337.61381524886428</v>
      </c>
      <c r="V347">
        <f t="shared" si="249"/>
        <v>338.21992497897241</v>
      </c>
      <c r="W347">
        <f t="shared" si="249"/>
        <v>338.82561382113624</v>
      </c>
      <c r="X347">
        <f t="shared" si="249"/>
        <v>339.43091856387895</v>
      </c>
      <c r="Y347">
        <f t="shared" si="249"/>
        <v>340.03587754426371</v>
      </c>
      <c r="Z347">
        <f t="shared" si="249"/>
        <v>340.64053069255186</v>
      </c>
      <c r="AA347">
        <f t="shared" si="249"/>
        <v>341.24491957724388</v>
      </c>
      <c r="AB347">
        <f t="shared" si="249"/>
        <v>341.84908745046994</v>
      </c>
      <c r="AC347">
        <f t="shared" si="249"/>
        <v>342.45307929369301</v>
      </c>
      <c r="AD347">
        <f t="shared" si="249"/>
        <v>343.05694186368629</v>
      </c>
      <c r="AE347">
        <f t="shared" si="249"/>
        <v>343.66072373874573</v>
      </c>
      <c r="AF347">
        <f t="shared" si="249"/>
        <v>344.26447536509778</v>
      </c>
      <c r="AG347">
        <f t="shared" si="249"/>
        <v>344.86824910345757</v>
      </c>
      <c r="AH347">
        <f t="shared" si="249"/>
        <v>345.47209927569685</v>
      </c>
      <c r="AI347">
        <f t="shared" si="249"/>
        <v>346.07608221157352</v>
      </c>
      <c r="AJ347">
        <f t="shared" si="249"/>
        <v>346.68025629547867</v>
      </c>
      <c r="AK347">
        <f t="shared" si="249"/>
        <v>347.28468201315076</v>
      </c>
      <c r="AL347">
        <f t="shared" si="249"/>
        <v>347.88942199830893</v>
      </c>
      <c r="AM347">
        <f t="shared" si="249"/>
        <v>348.49454107915449</v>
      </c>
      <c r="AN347">
        <f t="shared" si="249"/>
        <v>349.1001063246876</v>
      </c>
      <c r="AO347">
        <f t="shared" si="249"/>
        <v>349.70618709078565</v>
      </c>
    </row>
    <row r="348" spans="10:41" x14ac:dyDescent="0.2">
      <c r="J348">
        <v>25</v>
      </c>
      <c r="K348">
        <f t="shared" ref="K348:AO348" si="250">K139+K$217-K245</f>
        <v>331.52561309880321</v>
      </c>
      <c r="L348">
        <f t="shared" si="250"/>
        <v>332.13788898490731</v>
      </c>
      <c r="M348">
        <f t="shared" si="250"/>
        <v>332.74946853381579</v>
      </c>
      <c r="N348">
        <f t="shared" si="250"/>
        <v>333.3603763831216</v>
      </c>
      <c r="O348">
        <f t="shared" si="250"/>
        <v>333.97063834708206</v>
      </c>
      <c r="P348">
        <f t="shared" si="250"/>
        <v>334.58028145746823</v>
      </c>
      <c r="Q348">
        <f t="shared" si="250"/>
        <v>335.18933400509167</v>
      </c>
      <c r="R348">
        <f t="shared" si="250"/>
        <v>335.7978255819873</v>
      </c>
      <c r="S348">
        <f t="shared" si="250"/>
        <v>336.40578712422968</v>
      </c>
      <c r="T348">
        <f t="shared" si="250"/>
        <v>337.01325095535833</v>
      </c>
      <c r="U348">
        <f t="shared" si="250"/>
        <v>337.62025083038759</v>
      </c>
      <c r="V348">
        <f t="shared" si="250"/>
        <v>338.22682198037228</v>
      </c>
      <c r="W348">
        <f t="shared" si="250"/>
        <v>338.83300115750245</v>
      </c>
      <c r="X348">
        <f t="shared" si="250"/>
        <v>339.4388266806946</v>
      </c>
      <c r="Y348">
        <f t="shared" si="250"/>
        <v>340.04433848164916</v>
      </c>
      <c r="Z348">
        <f t="shared" si="250"/>
        <v>340.64957815134073</v>
      </c>
      <c r="AA348">
        <f t="shared" si="250"/>
        <v>341.25458898690454</v>
      </c>
      <c r="AB348">
        <f t="shared" si="250"/>
        <v>341.85941603888421</v>
      </c>
      <c r="AC348">
        <f t="shared" si="250"/>
        <v>342.46410615880234</v>
      </c>
      <c r="AD348">
        <f t="shared" si="250"/>
        <v>343.06870804701299</v>
      </c>
      <c r="AE348">
        <f t="shared" si="250"/>
        <v>343.6732723007961</v>
      </c>
      <c r="AF348">
        <f t="shared" si="250"/>
        <v>344.27785146265069</v>
      </c>
      <c r="AG348">
        <f t="shared" si="250"/>
        <v>344.88250006874176</v>
      </c>
      <c r="AH348">
        <f t="shared" si="250"/>
        <v>345.4872746974562</v>
      </c>
      <c r="AI348">
        <f t="shared" si="250"/>
        <v>346.09223401801853</v>
      </c>
      <c r="AJ348">
        <f t="shared" si="250"/>
        <v>346.69743883911963</v>
      </c>
      <c r="AK348">
        <f t="shared" si="250"/>
        <v>347.30295215750624</v>
      </c>
      <c r="AL348">
        <f t="shared" si="250"/>
        <v>347.90883920648008</v>
      </c>
      <c r="AM348">
        <f t="shared" si="250"/>
        <v>348.51516750425321</v>
      </c>
      <c r="AN348">
        <f t="shared" si="250"/>
        <v>349.12200690210477</v>
      </c>
      <c r="AO348">
        <f t="shared" si="250"/>
        <v>349.72942963228235</v>
      </c>
    </row>
    <row r="349" spans="10:41" x14ac:dyDescent="0.2">
      <c r="J349">
        <v>26</v>
      </c>
      <c r="K349">
        <f t="shared" ref="K349:AO349" si="251">K140+K$217-K246</f>
        <v>331.52873045479413</v>
      </c>
      <c r="L349">
        <f t="shared" si="251"/>
        <v>332.14124992034016</v>
      </c>
      <c r="M349">
        <f t="shared" si="251"/>
        <v>332.75308980224173</v>
      </c>
      <c r="N349">
        <f t="shared" si="251"/>
        <v>333.36427572276654</v>
      </c>
      <c r="O349">
        <f t="shared" si="251"/>
        <v>333.97483452780978</v>
      </c>
      <c r="P349">
        <f t="shared" si="251"/>
        <v>334.58479432936593</v>
      </c>
      <c r="Q349">
        <f t="shared" si="251"/>
        <v>335.19418454870367</v>
      </c>
      <c r="R349">
        <f t="shared" si="251"/>
        <v>335.80303596022156</v>
      </c>
      <c r="S349">
        <f t="shared" si="251"/>
        <v>336.41138073596119</v>
      </c>
      <c r="T349">
        <f t="shared" si="251"/>
        <v>337.01925249075276</v>
      </c>
      <c r="U349">
        <f t="shared" si="251"/>
        <v>337.62668632796584</v>
      </c>
      <c r="V349">
        <f t="shared" si="251"/>
        <v>338.23371888583756</v>
      </c>
      <c r="W349">
        <f t="shared" si="251"/>
        <v>338.84038838434765</v>
      </c>
      <c r="X349">
        <f t="shared" si="251"/>
        <v>339.44673467260913</v>
      </c>
      <c r="Y349">
        <f t="shared" si="251"/>
        <v>340.05279927674013</v>
      </c>
      <c r="Z349">
        <f t="shared" si="251"/>
        <v>340.65862544818486</v>
      </c>
      <c r="AA349">
        <f t="shared" si="251"/>
        <v>341.26425821244231</v>
      </c>
      <c r="AB349">
        <f t="shared" si="251"/>
        <v>341.86974441816915</v>
      </c>
      <c r="AC349">
        <f t="shared" si="251"/>
        <v>342.47513278661398</v>
      </c>
      <c r="AD349">
        <f t="shared" si="251"/>
        <v>343.08047396134231</v>
      </c>
      <c r="AE349">
        <f t="shared" si="251"/>
        <v>343.68582055820895</v>
      </c>
      <c r="AF349">
        <f t="shared" si="251"/>
        <v>344.29122721553347</v>
      </c>
      <c r="AG349">
        <f t="shared" si="251"/>
        <v>344.89675064443099</v>
      </c>
      <c r="AH349">
        <f t="shared" si="251"/>
        <v>345.50244967925181</v>
      </c>
      <c r="AI349">
        <f t="shared" si="251"/>
        <v>346.10838532807833</v>
      </c>
      <c r="AJ349">
        <f t="shared" si="251"/>
        <v>346.71462082323086</v>
      </c>
      <c r="AK349">
        <f t="shared" si="251"/>
        <v>347.32122167172594</v>
      </c>
      <c r="AL349">
        <f t="shared" si="251"/>
        <v>347.92825570563508</v>
      </c>
      <c r="AM349">
        <f t="shared" si="251"/>
        <v>348.53579313228818</v>
      </c>
      <c r="AN349">
        <f t="shared" si="251"/>
        <v>349.14390658426242</v>
      </c>
      <c r="AO349">
        <f t="shared" si="251"/>
        <v>349.75267116909879</v>
      </c>
    </row>
    <row r="350" spans="10:41" x14ac:dyDescent="0.2">
      <c r="J350">
        <v>27</v>
      </c>
      <c r="K350">
        <f t="shared" ref="K350:AO350" si="252">K141+K$217-K247</f>
        <v>331.53184778999508</v>
      </c>
      <c r="L350">
        <f t="shared" si="252"/>
        <v>332.14461083174575</v>
      </c>
      <c r="M350">
        <f t="shared" si="252"/>
        <v>332.75671104293167</v>
      </c>
      <c r="N350">
        <f t="shared" si="252"/>
        <v>333.36817503043159</v>
      </c>
      <c r="O350">
        <f t="shared" si="252"/>
        <v>333.97903067170682</v>
      </c>
      <c r="P350">
        <f t="shared" si="252"/>
        <v>334.58930715889488</v>
      </c>
      <c r="Q350">
        <f t="shared" si="252"/>
        <v>335.199035043631</v>
      </c>
      <c r="R350">
        <f t="shared" si="252"/>
        <v>335.80824628257585</v>
      </c>
      <c r="S350">
        <f t="shared" si="252"/>
        <v>336.41697428362477</v>
      </c>
      <c r="T350">
        <f t="shared" si="252"/>
        <v>337.02525395277149</v>
      </c>
      <c r="U350">
        <f t="shared" si="252"/>
        <v>337.63312174159915</v>
      </c>
      <c r="V350">
        <f t="shared" si="252"/>
        <v>338.24061569536838</v>
      </c>
      <c r="W350">
        <f t="shared" si="252"/>
        <v>338.84777550167195</v>
      </c>
      <c r="X350">
        <f t="shared" si="252"/>
        <v>339.45464253962234</v>
      </c>
      <c r="Y350">
        <f t="shared" si="252"/>
        <v>340.0612599295365</v>
      </c>
      <c r="Z350">
        <f t="shared" si="252"/>
        <v>340.6676725830842</v>
      </c>
      <c r="AA350">
        <f t="shared" si="252"/>
        <v>341.27392725385732</v>
      </c>
      <c r="AB350">
        <f t="shared" si="252"/>
        <v>341.88007258832488</v>
      </c>
      <c r="AC350">
        <f t="shared" si="252"/>
        <v>342.48615917712794</v>
      </c>
      <c r="AD350">
        <f t="shared" si="252"/>
        <v>343.09223960667424</v>
      </c>
      <c r="AE350">
        <f t="shared" si="252"/>
        <v>343.69836851098438</v>
      </c>
      <c r="AF350">
        <f t="shared" si="252"/>
        <v>344.30460262374629</v>
      </c>
      <c r="AG350">
        <f t="shared" si="252"/>
        <v>344.91100083052532</v>
      </c>
      <c r="AH350">
        <f t="shared" si="252"/>
        <v>345.51762422108357</v>
      </c>
      <c r="AI350">
        <f t="shared" si="252"/>
        <v>346.12453614175297</v>
      </c>
      <c r="AJ350">
        <f t="shared" si="252"/>
        <v>346.73180224781237</v>
      </c>
      <c r="AK350">
        <f t="shared" si="252"/>
        <v>347.33949055580962</v>
      </c>
      <c r="AL350">
        <f t="shared" si="252"/>
        <v>347.94767149577376</v>
      </c>
      <c r="AM350">
        <f t="shared" si="252"/>
        <v>348.55641796325943</v>
      </c>
      <c r="AN350">
        <f t="shared" si="252"/>
        <v>349.16580537116056</v>
      </c>
      <c r="AO350">
        <f t="shared" si="252"/>
        <v>349.77591170123503</v>
      </c>
    </row>
    <row r="351" spans="10:41" x14ac:dyDescent="0.2">
      <c r="J351">
        <v>28</v>
      </c>
      <c r="K351">
        <f t="shared" ref="K351:AO351" si="253">K142+K$217-K248</f>
        <v>331.53496510440613</v>
      </c>
      <c r="L351">
        <f t="shared" si="253"/>
        <v>332.14797171912403</v>
      </c>
      <c r="M351">
        <f t="shared" si="253"/>
        <v>332.7603322558856</v>
      </c>
      <c r="N351">
        <f t="shared" si="253"/>
        <v>333.37207430611664</v>
      </c>
      <c r="O351">
        <f t="shared" si="253"/>
        <v>333.98322677877331</v>
      </c>
      <c r="P351">
        <f t="shared" si="253"/>
        <v>334.59381994605519</v>
      </c>
      <c r="Q351">
        <f t="shared" si="253"/>
        <v>335.20388548987353</v>
      </c>
      <c r="R351">
        <f t="shared" si="253"/>
        <v>335.8134565490501</v>
      </c>
      <c r="S351">
        <f t="shared" si="253"/>
        <v>336.42256776722041</v>
      </c>
      <c r="T351">
        <f t="shared" si="253"/>
        <v>337.03125534141469</v>
      </c>
      <c r="U351">
        <f t="shared" si="253"/>
        <v>337.63955707128741</v>
      </c>
      <c r="V351">
        <f t="shared" si="253"/>
        <v>338.24751240896455</v>
      </c>
      <c r="W351">
        <f t="shared" si="253"/>
        <v>338.85516250947529</v>
      </c>
      <c r="X351">
        <f t="shared" si="253"/>
        <v>339.46255028173437</v>
      </c>
      <c r="Y351">
        <f t="shared" si="253"/>
        <v>340.06972044003834</v>
      </c>
      <c r="Z351">
        <f t="shared" si="253"/>
        <v>340.67671955603868</v>
      </c>
      <c r="AA351">
        <f t="shared" si="253"/>
        <v>341.28359611114951</v>
      </c>
      <c r="AB351">
        <f t="shared" si="253"/>
        <v>341.89040054935123</v>
      </c>
      <c r="AC351">
        <f t="shared" si="253"/>
        <v>342.49718533034428</v>
      </c>
      <c r="AD351">
        <f t="shared" si="253"/>
        <v>343.10400498300868</v>
      </c>
      <c r="AE351">
        <f t="shared" si="253"/>
        <v>343.71091615912235</v>
      </c>
      <c r="AF351">
        <f t="shared" si="253"/>
        <v>344.3179776872891</v>
      </c>
      <c r="AG351">
        <f t="shared" si="253"/>
        <v>344.92525062702481</v>
      </c>
      <c r="AH351">
        <f t="shared" si="253"/>
        <v>345.53279832295152</v>
      </c>
      <c r="AI351">
        <f t="shared" si="253"/>
        <v>346.1406864590424</v>
      </c>
      <c r="AJ351">
        <f t="shared" si="253"/>
        <v>346.74898311286415</v>
      </c>
      <c r="AK351">
        <f t="shared" si="253"/>
        <v>347.3577588097574</v>
      </c>
      <c r="AL351">
        <f t="shared" si="253"/>
        <v>347.96708657689635</v>
      </c>
      <c r="AM351">
        <f t="shared" si="253"/>
        <v>348.57704199716687</v>
      </c>
      <c r="AN351">
        <f t="shared" si="253"/>
        <v>349.18770326279912</v>
      </c>
      <c r="AO351">
        <f t="shared" si="253"/>
        <v>349.79915122869107</v>
      </c>
    </row>
    <row r="352" spans="10:41" x14ac:dyDescent="0.2">
      <c r="J352">
        <v>29</v>
      </c>
      <c r="K352">
        <f t="shared" ref="K352:AO352" si="254">K143+K$217-K249</f>
        <v>331.53808239802731</v>
      </c>
      <c r="L352">
        <f t="shared" si="254"/>
        <v>332.15133258247505</v>
      </c>
      <c r="M352">
        <f t="shared" si="254"/>
        <v>332.76395344110347</v>
      </c>
      <c r="N352">
        <f t="shared" si="254"/>
        <v>333.37597354982194</v>
      </c>
      <c r="O352">
        <f t="shared" si="254"/>
        <v>333.98742284900919</v>
      </c>
      <c r="P352">
        <f t="shared" si="254"/>
        <v>334.59833269084663</v>
      </c>
      <c r="Q352">
        <f t="shared" si="254"/>
        <v>335.20873588743132</v>
      </c>
      <c r="R352">
        <f t="shared" si="254"/>
        <v>335.81866675964449</v>
      </c>
      <c r="S352">
        <f t="shared" si="254"/>
        <v>336.42816118674813</v>
      </c>
      <c r="T352">
        <f t="shared" si="254"/>
        <v>337.03725665668213</v>
      </c>
      <c r="U352">
        <f t="shared" si="254"/>
        <v>337.64599231703073</v>
      </c>
      <c r="V352">
        <f t="shared" si="254"/>
        <v>338.25440902662626</v>
      </c>
      <c r="W352">
        <f t="shared" si="254"/>
        <v>338.86254940775768</v>
      </c>
      <c r="X352">
        <f t="shared" si="254"/>
        <v>339.47045789894514</v>
      </c>
      <c r="Y352">
        <f t="shared" si="254"/>
        <v>340.07818080824558</v>
      </c>
      <c r="Z352">
        <f t="shared" si="254"/>
        <v>340.68576636704836</v>
      </c>
      <c r="AA352">
        <f t="shared" si="254"/>
        <v>341.29326478431886</v>
      </c>
      <c r="AB352">
        <f t="shared" si="254"/>
        <v>341.90072830124825</v>
      </c>
      <c r="AC352">
        <f t="shared" si="254"/>
        <v>342.50821124626287</v>
      </c>
      <c r="AD352">
        <f t="shared" si="254"/>
        <v>343.11577009034568</v>
      </c>
      <c r="AE352">
        <f t="shared" si="254"/>
        <v>343.72346350262291</v>
      </c>
      <c r="AF352">
        <f t="shared" si="254"/>
        <v>344.33135240616178</v>
      </c>
      <c r="AG352">
        <f t="shared" si="254"/>
        <v>344.93950003392933</v>
      </c>
      <c r="AH352">
        <f t="shared" si="254"/>
        <v>345.54797198485574</v>
      </c>
      <c r="AI352">
        <f t="shared" si="254"/>
        <v>346.15683627994673</v>
      </c>
      <c r="AJ352">
        <f t="shared" si="254"/>
        <v>346.76616341838621</v>
      </c>
      <c r="AK352">
        <f t="shared" si="254"/>
        <v>347.37602643356928</v>
      </c>
      <c r="AL352">
        <f t="shared" si="254"/>
        <v>347.98650094900268</v>
      </c>
      <c r="AM352">
        <f t="shared" si="254"/>
        <v>348.59766523401061</v>
      </c>
      <c r="AN352">
        <f t="shared" si="254"/>
        <v>349.20960025917816</v>
      </c>
      <c r="AO352">
        <f t="shared" si="254"/>
        <v>349.82238975146697</v>
      </c>
    </row>
    <row r="353" spans="10:41" x14ac:dyDescent="0.2">
      <c r="J353">
        <v>30</v>
      </c>
      <c r="K353">
        <f t="shared" ref="K353:AO353" si="255">K144+K$217-K250</f>
        <v>331.54119967085853</v>
      </c>
      <c r="L353">
        <f t="shared" si="255"/>
        <v>332.15469342179875</v>
      </c>
      <c r="M353">
        <f t="shared" si="255"/>
        <v>332.76757459858538</v>
      </c>
      <c r="N353">
        <f t="shared" si="255"/>
        <v>333.37987276154735</v>
      </c>
      <c r="O353">
        <f t="shared" si="255"/>
        <v>333.99161888241446</v>
      </c>
      <c r="P353">
        <f t="shared" si="255"/>
        <v>334.60284539326932</v>
      </c>
      <c r="Q353">
        <f t="shared" si="255"/>
        <v>335.21358623630437</v>
      </c>
      <c r="R353">
        <f t="shared" si="255"/>
        <v>335.82387691435878</v>
      </c>
      <c r="S353">
        <f t="shared" si="255"/>
        <v>336.43375454220796</v>
      </c>
      <c r="T353">
        <f t="shared" si="255"/>
        <v>337.04325789857404</v>
      </c>
      <c r="U353">
        <f t="shared" si="255"/>
        <v>337.652427478829</v>
      </c>
      <c r="V353">
        <f t="shared" si="255"/>
        <v>338.26130554835345</v>
      </c>
      <c r="W353">
        <f t="shared" si="255"/>
        <v>338.86993619651912</v>
      </c>
      <c r="X353">
        <f t="shared" si="255"/>
        <v>339.47836539125473</v>
      </c>
      <c r="Y353">
        <f t="shared" si="255"/>
        <v>340.08664103415828</v>
      </c>
      <c r="Z353">
        <f t="shared" si="255"/>
        <v>340.6948130161133</v>
      </c>
      <c r="AA353">
        <f t="shared" si="255"/>
        <v>341.3029332733654</v>
      </c>
      <c r="AB353">
        <f t="shared" si="255"/>
        <v>341.911055844016</v>
      </c>
      <c r="AC353">
        <f t="shared" si="255"/>
        <v>342.51923692488373</v>
      </c>
      <c r="AD353">
        <f t="shared" si="255"/>
        <v>343.12753492868529</v>
      </c>
      <c r="AE353">
        <f t="shared" si="255"/>
        <v>343.73601054148594</v>
      </c>
      <c r="AF353">
        <f t="shared" si="255"/>
        <v>344.34472678036451</v>
      </c>
      <c r="AG353">
        <f t="shared" si="255"/>
        <v>344.95374905123884</v>
      </c>
      <c r="AH353">
        <f t="shared" si="255"/>
        <v>345.56314520679621</v>
      </c>
      <c r="AI353">
        <f t="shared" si="255"/>
        <v>346.17298560446579</v>
      </c>
      <c r="AJ353">
        <f t="shared" si="255"/>
        <v>346.78334316437849</v>
      </c>
      <c r="AK353">
        <f t="shared" si="255"/>
        <v>347.39429342724526</v>
      </c>
      <c r="AL353">
        <f t="shared" si="255"/>
        <v>348.00591461209285</v>
      </c>
      <c r="AM353">
        <f t="shared" si="255"/>
        <v>348.61828767379058</v>
      </c>
      <c r="AN353">
        <f t="shared" si="255"/>
        <v>349.23149636029774</v>
      </c>
      <c r="AO353">
        <f t="shared" si="255"/>
        <v>349.84562726956261</v>
      </c>
    </row>
    <row r="354" spans="10:41" x14ac:dyDescent="0.2">
      <c r="J354">
        <v>31</v>
      </c>
      <c r="K354">
        <f t="shared" ref="K354:AO354" si="256">K145+K$217-K251</f>
        <v>331.54431692289978</v>
      </c>
      <c r="L354">
        <f t="shared" si="256"/>
        <v>332.1580542370952</v>
      </c>
      <c r="M354">
        <f t="shared" si="256"/>
        <v>332.77119572833124</v>
      </c>
      <c r="N354">
        <f t="shared" si="256"/>
        <v>333.38377194129276</v>
      </c>
      <c r="O354">
        <f t="shared" si="256"/>
        <v>333.99581487898911</v>
      </c>
      <c r="P354">
        <f t="shared" si="256"/>
        <v>334.60735805332325</v>
      </c>
      <c r="Q354">
        <f t="shared" si="256"/>
        <v>335.21843653649262</v>
      </c>
      <c r="R354">
        <f t="shared" si="256"/>
        <v>335.8290870131932</v>
      </c>
      <c r="S354">
        <f t="shared" si="256"/>
        <v>336.43934783359981</v>
      </c>
      <c r="T354">
        <f t="shared" si="256"/>
        <v>337.0492590670903</v>
      </c>
      <c r="U354">
        <f t="shared" si="256"/>
        <v>337.65886255668227</v>
      </c>
      <c r="V354">
        <f t="shared" si="256"/>
        <v>338.26820197414611</v>
      </c>
      <c r="W354">
        <f t="shared" si="256"/>
        <v>338.87732287575955</v>
      </c>
      <c r="X354">
        <f t="shared" si="256"/>
        <v>339.48627275866318</v>
      </c>
      <c r="Y354">
        <f t="shared" si="256"/>
        <v>340.09510111777644</v>
      </c>
      <c r="Z354">
        <f t="shared" si="256"/>
        <v>340.70385950323339</v>
      </c>
      <c r="AA354">
        <f t="shared" si="256"/>
        <v>341.3126015782891</v>
      </c>
      <c r="AB354">
        <f t="shared" si="256"/>
        <v>341.92138317765449</v>
      </c>
      <c r="AC354">
        <f t="shared" si="256"/>
        <v>342.53026236620695</v>
      </c>
      <c r="AD354">
        <f t="shared" si="256"/>
        <v>343.13929949802753</v>
      </c>
      <c r="AE354">
        <f t="shared" si="256"/>
        <v>343.74855727571156</v>
      </c>
      <c r="AF354">
        <f t="shared" si="256"/>
        <v>344.35810080989717</v>
      </c>
      <c r="AG354">
        <f t="shared" si="256"/>
        <v>344.96799767895357</v>
      </c>
      <c r="AH354">
        <f t="shared" si="256"/>
        <v>345.57831798877282</v>
      </c>
      <c r="AI354">
        <f t="shared" si="256"/>
        <v>346.18913443259976</v>
      </c>
      <c r="AJ354">
        <f t="shared" si="256"/>
        <v>346.80052235084116</v>
      </c>
      <c r="AK354">
        <f t="shared" si="256"/>
        <v>347.41255979078528</v>
      </c>
      <c r="AL354">
        <f t="shared" si="256"/>
        <v>348.02532756616677</v>
      </c>
      <c r="AM354">
        <f t="shared" si="256"/>
        <v>348.63890931650684</v>
      </c>
      <c r="AN354">
        <f t="shared" si="256"/>
        <v>349.25339156615775</v>
      </c>
      <c r="AO354">
        <f t="shared" si="256"/>
        <v>349.868863782978</v>
      </c>
    </row>
    <row r="355" spans="10:41" x14ac:dyDescent="0.2">
      <c r="J355">
        <v>32</v>
      </c>
      <c r="K355">
        <f t="shared" ref="K355:AO355" si="257">K146+K$217-K252</f>
        <v>331.54743415415106</v>
      </c>
      <c r="L355">
        <f t="shared" si="257"/>
        <v>332.16141502836433</v>
      </c>
      <c r="M355">
        <f t="shared" si="257"/>
        <v>332.77481683034114</v>
      </c>
      <c r="N355">
        <f t="shared" si="257"/>
        <v>333.38767108905841</v>
      </c>
      <c r="O355">
        <f t="shared" si="257"/>
        <v>334.00001083873315</v>
      </c>
      <c r="P355">
        <f t="shared" si="257"/>
        <v>334.61187067100843</v>
      </c>
      <c r="Q355">
        <f t="shared" si="257"/>
        <v>335.22328678799613</v>
      </c>
      <c r="R355">
        <f t="shared" si="257"/>
        <v>335.83429705614753</v>
      </c>
      <c r="S355">
        <f t="shared" si="257"/>
        <v>336.44494106092372</v>
      </c>
      <c r="T355">
        <f t="shared" si="257"/>
        <v>337.05526016223092</v>
      </c>
      <c r="U355">
        <f t="shared" si="257"/>
        <v>337.66529755059054</v>
      </c>
      <c r="V355">
        <f t="shared" si="257"/>
        <v>338.27509830400425</v>
      </c>
      <c r="W355">
        <f t="shared" si="257"/>
        <v>338.88470944547907</v>
      </c>
      <c r="X355">
        <f t="shared" si="257"/>
        <v>339.49418000117032</v>
      </c>
      <c r="Y355">
        <f t="shared" si="257"/>
        <v>340.1035610591</v>
      </c>
      <c r="Z355">
        <f t="shared" si="257"/>
        <v>340.71290582840868</v>
      </c>
      <c r="AA355">
        <f t="shared" si="257"/>
        <v>341.32226969909004</v>
      </c>
      <c r="AB355">
        <f t="shared" si="257"/>
        <v>341.93171030216371</v>
      </c>
      <c r="AC355">
        <f t="shared" si="257"/>
        <v>342.54128757023244</v>
      </c>
      <c r="AD355">
        <f t="shared" si="257"/>
        <v>343.15106379837226</v>
      </c>
      <c r="AE355">
        <f t="shared" si="257"/>
        <v>343.76110370529972</v>
      </c>
      <c r="AF355">
        <f t="shared" si="257"/>
        <v>344.37147449475975</v>
      </c>
      <c r="AG355">
        <f t="shared" si="257"/>
        <v>344.98224591707333</v>
      </c>
      <c r="AH355">
        <f t="shared" si="257"/>
        <v>345.59349033078564</v>
      </c>
      <c r="AI355">
        <f t="shared" si="257"/>
        <v>346.20528276434851</v>
      </c>
      <c r="AJ355">
        <f t="shared" si="257"/>
        <v>346.817700977774</v>
      </c>
      <c r="AK355">
        <f t="shared" si="257"/>
        <v>347.4308255241894</v>
      </c>
      <c r="AL355">
        <f t="shared" si="257"/>
        <v>348.04473981122447</v>
      </c>
      <c r="AM355">
        <f t="shared" si="257"/>
        <v>348.65953016215934</v>
      </c>
      <c r="AN355">
        <f t="shared" si="257"/>
        <v>349.27528587675823</v>
      </c>
      <c r="AO355">
        <f t="shared" si="257"/>
        <v>349.89209929171324</v>
      </c>
    </row>
    <row r="356" spans="10:41" x14ac:dyDescent="0.2">
      <c r="J356">
        <v>33</v>
      </c>
      <c r="K356">
        <f t="shared" ref="K356:AO356" si="258">K147+K$217-K253</f>
        <v>331.55055136461249</v>
      </c>
      <c r="L356">
        <f t="shared" si="258"/>
        <v>332.16477579560626</v>
      </c>
      <c r="M356">
        <f t="shared" si="258"/>
        <v>332.77843790461498</v>
      </c>
      <c r="N356">
        <f t="shared" si="258"/>
        <v>333.39157020484407</v>
      </c>
      <c r="O356">
        <f t="shared" si="258"/>
        <v>334.00420676164657</v>
      </c>
      <c r="P356">
        <f t="shared" si="258"/>
        <v>334.61638324632486</v>
      </c>
      <c r="Q356">
        <f t="shared" si="258"/>
        <v>335.22813699081485</v>
      </c>
      <c r="R356">
        <f t="shared" si="258"/>
        <v>335.839507043222</v>
      </c>
      <c r="S356">
        <f t="shared" si="258"/>
        <v>336.45053422417965</v>
      </c>
      <c r="T356">
        <f t="shared" si="258"/>
        <v>337.0612611839959</v>
      </c>
      <c r="U356">
        <f t="shared" si="258"/>
        <v>337.67173246055381</v>
      </c>
      <c r="V356">
        <f t="shared" si="258"/>
        <v>338.2819945379278</v>
      </c>
      <c r="W356">
        <f t="shared" si="258"/>
        <v>338.89209590567765</v>
      </c>
      <c r="X356">
        <f t="shared" si="258"/>
        <v>339.50208711877622</v>
      </c>
      <c r="Y356">
        <f t="shared" si="258"/>
        <v>340.11202085812903</v>
      </c>
      <c r="Z356">
        <f t="shared" si="258"/>
        <v>340.72195199163917</v>
      </c>
      <c r="AA356">
        <f t="shared" si="258"/>
        <v>341.33193763576816</v>
      </c>
      <c r="AB356">
        <f t="shared" si="258"/>
        <v>341.94203721754354</v>
      </c>
      <c r="AC356">
        <f t="shared" si="258"/>
        <v>342.5523125369603</v>
      </c>
      <c r="AD356">
        <f t="shared" si="258"/>
        <v>343.16282782971962</v>
      </c>
      <c r="AE356">
        <f t="shared" si="258"/>
        <v>343.77364983025046</v>
      </c>
      <c r="AF356">
        <f t="shared" si="258"/>
        <v>344.38484783495232</v>
      </c>
      <c r="AG356">
        <f t="shared" si="258"/>
        <v>344.99649376559819</v>
      </c>
      <c r="AH356">
        <f t="shared" si="258"/>
        <v>345.60866223283477</v>
      </c>
      <c r="AI356">
        <f t="shared" si="258"/>
        <v>346.22143059971211</v>
      </c>
      <c r="AJ356">
        <f t="shared" si="258"/>
        <v>346.83487904517716</v>
      </c>
      <c r="AK356">
        <f t="shared" si="258"/>
        <v>347.44909062745762</v>
      </c>
      <c r="AL356">
        <f t="shared" si="258"/>
        <v>348.06415134726603</v>
      </c>
      <c r="AM356">
        <f t="shared" si="258"/>
        <v>348.68015021074814</v>
      </c>
      <c r="AN356">
        <f t="shared" si="258"/>
        <v>349.29717929209914</v>
      </c>
      <c r="AO356">
        <f t="shared" si="258"/>
        <v>349.91533379576822</v>
      </c>
    </row>
    <row r="357" spans="10:41" x14ac:dyDescent="0.2">
      <c r="J357">
        <v>34</v>
      </c>
      <c r="K357">
        <f t="shared" ref="K357:AO357" si="259">K148+K$217-K254</f>
        <v>331.55366855428395</v>
      </c>
      <c r="L357">
        <f t="shared" si="259"/>
        <v>332.16813653882082</v>
      </c>
      <c r="M357">
        <f t="shared" si="259"/>
        <v>332.78205895115275</v>
      </c>
      <c r="N357">
        <f t="shared" si="259"/>
        <v>333.39546928864996</v>
      </c>
      <c r="O357">
        <f t="shared" si="259"/>
        <v>334.00840264772938</v>
      </c>
      <c r="P357">
        <f t="shared" si="259"/>
        <v>334.62089577927253</v>
      </c>
      <c r="Q357">
        <f t="shared" si="259"/>
        <v>335.23298714494877</v>
      </c>
      <c r="R357">
        <f t="shared" si="259"/>
        <v>335.84471697441637</v>
      </c>
      <c r="S357">
        <f t="shared" si="259"/>
        <v>336.4561273233677</v>
      </c>
      <c r="T357">
        <f t="shared" si="259"/>
        <v>337.06726213238528</v>
      </c>
      <c r="U357">
        <f t="shared" si="259"/>
        <v>337.67816728657198</v>
      </c>
      <c r="V357">
        <f t="shared" si="259"/>
        <v>338.28889067591683</v>
      </c>
      <c r="W357">
        <f t="shared" si="259"/>
        <v>338.89948225635527</v>
      </c>
      <c r="X357">
        <f t="shared" si="259"/>
        <v>339.50999411148098</v>
      </c>
      <c r="Y357">
        <f t="shared" si="259"/>
        <v>340.12048051486352</v>
      </c>
      <c r="Z357">
        <f t="shared" si="259"/>
        <v>340.73099799292487</v>
      </c>
      <c r="AA357">
        <f t="shared" si="259"/>
        <v>341.34160538832344</v>
      </c>
      <c r="AB357">
        <f t="shared" si="259"/>
        <v>341.95236392379417</v>
      </c>
      <c r="AC357">
        <f t="shared" si="259"/>
        <v>342.56333726639042</v>
      </c>
      <c r="AD357">
        <f t="shared" si="259"/>
        <v>343.17459159206953</v>
      </c>
      <c r="AE357">
        <f t="shared" si="259"/>
        <v>343.78619565056368</v>
      </c>
      <c r="AF357">
        <f t="shared" si="259"/>
        <v>344.39822083047494</v>
      </c>
      <c r="AG357">
        <f t="shared" si="259"/>
        <v>345.01074122452815</v>
      </c>
      <c r="AH357">
        <f t="shared" si="259"/>
        <v>345.62383369492005</v>
      </c>
      <c r="AI357">
        <f t="shared" si="259"/>
        <v>346.23757793869049</v>
      </c>
      <c r="AJ357">
        <f t="shared" si="259"/>
        <v>346.85205655305055</v>
      </c>
      <c r="AK357">
        <f t="shared" si="259"/>
        <v>347.46735510058988</v>
      </c>
      <c r="AL357">
        <f t="shared" si="259"/>
        <v>348.08356217429133</v>
      </c>
      <c r="AM357">
        <f t="shared" si="259"/>
        <v>348.70076946227312</v>
      </c>
      <c r="AN357">
        <f t="shared" si="259"/>
        <v>349.3190718121806</v>
      </c>
      <c r="AO357">
        <f t="shared" si="259"/>
        <v>349.938567295143</v>
      </c>
    </row>
    <row r="358" spans="10:41" x14ac:dyDescent="0.2">
      <c r="J358">
        <v>35</v>
      </c>
      <c r="K358">
        <f t="shared" ref="K358:AO358" si="260">K149+K$217-K255</f>
        <v>331.55678572316543</v>
      </c>
      <c r="L358">
        <f t="shared" si="260"/>
        <v>332.17149725800812</v>
      </c>
      <c r="M358">
        <f t="shared" si="260"/>
        <v>332.78567996995463</v>
      </c>
      <c r="N358">
        <f t="shared" si="260"/>
        <v>333.39936834047592</v>
      </c>
      <c r="O358">
        <f t="shared" si="260"/>
        <v>334.01259849698164</v>
      </c>
      <c r="P358">
        <f t="shared" si="260"/>
        <v>334.62540826985145</v>
      </c>
      <c r="Q358">
        <f t="shared" si="260"/>
        <v>335.23783725039806</v>
      </c>
      <c r="R358">
        <f t="shared" si="260"/>
        <v>335.84992684973082</v>
      </c>
      <c r="S358">
        <f t="shared" si="260"/>
        <v>336.46172035848781</v>
      </c>
      <c r="T358">
        <f t="shared" si="260"/>
        <v>337.07326300739896</v>
      </c>
      <c r="U358">
        <f t="shared" si="260"/>
        <v>337.68460202864526</v>
      </c>
      <c r="V358">
        <f t="shared" si="260"/>
        <v>338.29578671797134</v>
      </c>
      <c r="W358">
        <f t="shared" si="260"/>
        <v>338.90686849751194</v>
      </c>
      <c r="X358">
        <f t="shared" si="260"/>
        <v>339.51790097928449</v>
      </c>
      <c r="Y358">
        <f t="shared" si="260"/>
        <v>340.12894002930335</v>
      </c>
      <c r="Z358">
        <f t="shared" si="260"/>
        <v>340.74004383226577</v>
      </c>
      <c r="AA358">
        <f t="shared" si="260"/>
        <v>341.35127295675585</v>
      </c>
      <c r="AB358">
        <f t="shared" si="260"/>
        <v>341.96269042091535</v>
      </c>
      <c r="AC358">
        <f t="shared" si="260"/>
        <v>342.57436175852285</v>
      </c>
      <c r="AD358">
        <f t="shared" si="260"/>
        <v>343.18635508542206</v>
      </c>
      <c r="AE358">
        <f t="shared" si="260"/>
        <v>343.79874116623955</v>
      </c>
      <c r="AF358">
        <f t="shared" si="260"/>
        <v>344.41159348132737</v>
      </c>
      <c r="AG358">
        <f t="shared" si="260"/>
        <v>345.02498829386315</v>
      </c>
      <c r="AH358">
        <f t="shared" si="260"/>
        <v>345.63900471704153</v>
      </c>
      <c r="AI358">
        <f t="shared" si="260"/>
        <v>346.25372478128378</v>
      </c>
      <c r="AJ358">
        <f t="shared" si="260"/>
        <v>346.86923350139426</v>
      </c>
      <c r="AK358">
        <f t="shared" si="260"/>
        <v>347.4856189435863</v>
      </c>
      <c r="AL358">
        <f t="shared" si="260"/>
        <v>348.10297229230042</v>
      </c>
      <c r="AM358">
        <f t="shared" si="260"/>
        <v>348.72138791673439</v>
      </c>
      <c r="AN358">
        <f t="shared" si="260"/>
        <v>349.34096343700247</v>
      </c>
      <c r="AO358">
        <f t="shared" si="260"/>
        <v>349.96179978983758</v>
      </c>
    </row>
    <row r="359" spans="10:41" x14ac:dyDescent="0.2">
      <c r="J359">
        <v>36</v>
      </c>
      <c r="K359">
        <f t="shared" ref="K359:AO359" si="261">K150+K$217-K256</f>
        <v>331.55990287125707</v>
      </c>
      <c r="L359">
        <f t="shared" si="261"/>
        <v>332.17485795316816</v>
      </c>
      <c r="M359">
        <f t="shared" si="261"/>
        <v>332.78930096102044</v>
      </c>
      <c r="N359">
        <f t="shared" si="261"/>
        <v>333.40326736032193</v>
      </c>
      <c r="O359">
        <f t="shared" si="261"/>
        <v>334.01679430940322</v>
      </c>
      <c r="P359">
        <f t="shared" si="261"/>
        <v>334.62992071806156</v>
      </c>
      <c r="Q359">
        <f t="shared" si="261"/>
        <v>335.2426873071625</v>
      </c>
      <c r="R359">
        <f t="shared" si="261"/>
        <v>335.85513666916535</v>
      </c>
      <c r="S359">
        <f t="shared" si="261"/>
        <v>336.46731332953999</v>
      </c>
      <c r="T359">
        <f t="shared" si="261"/>
        <v>337.07926380903706</v>
      </c>
      <c r="U359">
        <f t="shared" si="261"/>
        <v>337.69103668677349</v>
      </c>
      <c r="V359">
        <f t="shared" si="261"/>
        <v>338.30268266409138</v>
      </c>
      <c r="W359">
        <f t="shared" si="261"/>
        <v>338.91425462914771</v>
      </c>
      <c r="X359">
        <f t="shared" si="261"/>
        <v>339.52580772218681</v>
      </c>
      <c r="Y359">
        <f t="shared" si="261"/>
        <v>340.13739940144865</v>
      </c>
      <c r="Z359">
        <f t="shared" si="261"/>
        <v>340.74908950966187</v>
      </c>
      <c r="AA359">
        <f t="shared" si="261"/>
        <v>341.36094034106549</v>
      </c>
      <c r="AB359">
        <f t="shared" si="261"/>
        <v>341.97301670890732</v>
      </c>
      <c r="AC359">
        <f t="shared" si="261"/>
        <v>342.58538601335766</v>
      </c>
      <c r="AD359">
        <f t="shared" si="261"/>
        <v>343.1981183097771</v>
      </c>
      <c r="AE359">
        <f t="shared" si="261"/>
        <v>343.8112863772779</v>
      </c>
      <c r="AF359">
        <f t="shared" si="261"/>
        <v>344.42496578750985</v>
      </c>
      <c r="AG359">
        <f t="shared" si="261"/>
        <v>345.03923497360324</v>
      </c>
      <c r="AH359">
        <f t="shared" si="261"/>
        <v>345.65417529919927</v>
      </c>
      <c r="AI359">
        <f t="shared" si="261"/>
        <v>346.26987112749185</v>
      </c>
      <c r="AJ359">
        <f t="shared" si="261"/>
        <v>346.8864098902082</v>
      </c>
      <c r="AK359">
        <f t="shared" si="261"/>
        <v>347.50388215644676</v>
      </c>
      <c r="AL359">
        <f t="shared" si="261"/>
        <v>348.12238170129331</v>
      </c>
      <c r="AM359">
        <f t="shared" si="261"/>
        <v>348.74200557413189</v>
      </c>
      <c r="AN359">
        <f t="shared" si="261"/>
        <v>349.36285416656477</v>
      </c>
      <c r="AO359">
        <f t="shared" si="261"/>
        <v>349.98503127985202</v>
      </c>
    </row>
    <row r="360" spans="10:41" x14ac:dyDescent="0.2">
      <c r="J360">
        <v>37</v>
      </c>
      <c r="K360">
        <f t="shared" ref="K360:AO360" si="262">K151+K$217-K257</f>
        <v>331.56301999855873</v>
      </c>
      <c r="L360">
        <f t="shared" si="262"/>
        <v>332.17821862430088</v>
      </c>
      <c r="M360">
        <f t="shared" si="262"/>
        <v>332.79292192435025</v>
      </c>
      <c r="N360">
        <f t="shared" si="262"/>
        <v>333.40716634818818</v>
      </c>
      <c r="O360">
        <f t="shared" si="262"/>
        <v>334.02099008499425</v>
      </c>
      <c r="P360">
        <f t="shared" si="262"/>
        <v>334.63443312390297</v>
      </c>
      <c r="Q360">
        <f t="shared" si="262"/>
        <v>335.24753731524214</v>
      </c>
      <c r="R360">
        <f t="shared" si="262"/>
        <v>335.86034643271978</v>
      </c>
      <c r="S360">
        <f t="shared" si="262"/>
        <v>336.47290623652418</v>
      </c>
      <c r="T360">
        <f t="shared" si="262"/>
        <v>337.08526453729951</v>
      </c>
      <c r="U360">
        <f t="shared" si="262"/>
        <v>337.69747126095672</v>
      </c>
      <c r="V360">
        <f t="shared" si="262"/>
        <v>338.30957851427684</v>
      </c>
      <c r="W360">
        <f t="shared" si="262"/>
        <v>338.92164065126241</v>
      </c>
      <c r="X360">
        <f t="shared" si="262"/>
        <v>339.53371434018788</v>
      </c>
      <c r="Y360">
        <f t="shared" si="262"/>
        <v>340.1458586312994</v>
      </c>
      <c r="Z360">
        <f t="shared" si="262"/>
        <v>340.75813502511318</v>
      </c>
      <c r="AA360">
        <f t="shared" si="262"/>
        <v>341.3706075412523</v>
      </c>
      <c r="AB360">
        <f t="shared" si="262"/>
        <v>341.98334278777003</v>
      </c>
      <c r="AC360">
        <f t="shared" si="262"/>
        <v>342.59641003089473</v>
      </c>
      <c r="AD360">
        <f t="shared" si="262"/>
        <v>343.20988126513475</v>
      </c>
      <c r="AE360">
        <f t="shared" si="262"/>
        <v>343.82383128367883</v>
      </c>
      <c r="AF360">
        <f t="shared" si="262"/>
        <v>344.43833774902225</v>
      </c>
      <c r="AG360">
        <f t="shared" si="262"/>
        <v>345.05348126374844</v>
      </c>
      <c r="AH360">
        <f t="shared" si="262"/>
        <v>345.6693454413932</v>
      </c>
      <c r="AI360">
        <f t="shared" si="262"/>
        <v>346.28601697731472</v>
      </c>
      <c r="AJ360">
        <f t="shared" si="262"/>
        <v>346.90358571949241</v>
      </c>
      <c r="AK360">
        <f t="shared" si="262"/>
        <v>347.52214473917132</v>
      </c>
      <c r="AL360">
        <f t="shared" si="262"/>
        <v>348.14179040126993</v>
      </c>
      <c r="AM360">
        <f t="shared" si="262"/>
        <v>348.7626224344657</v>
      </c>
      <c r="AN360">
        <f t="shared" si="262"/>
        <v>349.38474400086767</v>
      </c>
      <c r="AO360">
        <f t="shared" si="262"/>
        <v>350.00826176518615</v>
      </c>
    </row>
    <row r="361" spans="10:41" x14ac:dyDescent="0.2">
      <c r="J361">
        <v>38</v>
      </c>
      <c r="K361">
        <f t="shared" ref="K361:AO361" si="263">K152+K$217-K258</f>
        <v>331.56613710507042</v>
      </c>
      <c r="L361">
        <f t="shared" si="263"/>
        <v>332.18157927140629</v>
      </c>
      <c r="M361">
        <f t="shared" si="263"/>
        <v>332.796542859944</v>
      </c>
      <c r="N361">
        <f t="shared" si="263"/>
        <v>333.4110653040745</v>
      </c>
      <c r="O361">
        <f t="shared" si="263"/>
        <v>334.02518582375467</v>
      </c>
      <c r="P361">
        <f t="shared" si="263"/>
        <v>334.63894548737562</v>
      </c>
      <c r="Q361">
        <f t="shared" si="263"/>
        <v>335.2523872746371</v>
      </c>
      <c r="R361">
        <f t="shared" si="263"/>
        <v>335.86555614039435</v>
      </c>
      <c r="S361">
        <f t="shared" si="263"/>
        <v>336.47849907944055</v>
      </c>
      <c r="T361">
        <f t="shared" si="263"/>
        <v>337.09126519218631</v>
      </c>
      <c r="U361">
        <f t="shared" si="263"/>
        <v>337.70390575119495</v>
      </c>
      <c r="V361">
        <f t="shared" si="263"/>
        <v>338.31647426852777</v>
      </c>
      <c r="W361">
        <f t="shared" si="263"/>
        <v>338.92902656385627</v>
      </c>
      <c r="X361">
        <f t="shared" si="263"/>
        <v>339.54162083328771</v>
      </c>
      <c r="Y361">
        <f t="shared" si="263"/>
        <v>340.15431771885562</v>
      </c>
      <c r="Z361">
        <f t="shared" si="263"/>
        <v>340.76718037861963</v>
      </c>
      <c r="AA361">
        <f t="shared" si="263"/>
        <v>341.38027455731628</v>
      </c>
      <c r="AB361">
        <f t="shared" si="263"/>
        <v>341.99366865750341</v>
      </c>
      <c r="AC361">
        <f t="shared" si="263"/>
        <v>342.60743381113411</v>
      </c>
      <c r="AD361">
        <f t="shared" si="263"/>
        <v>343.22164395149497</v>
      </c>
      <c r="AE361">
        <f t="shared" si="263"/>
        <v>343.83637588544229</v>
      </c>
      <c r="AF361">
        <f t="shared" si="263"/>
        <v>344.4517093658647</v>
      </c>
      <c r="AG361">
        <f t="shared" si="263"/>
        <v>345.06772716429873</v>
      </c>
      <c r="AH361">
        <f t="shared" si="263"/>
        <v>345.68451514362334</v>
      </c>
      <c r="AI361">
        <f t="shared" si="263"/>
        <v>346.30216233075248</v>
      </c>
      <c r="AJ361">
        <f t="shared" si="263"/>
        <v>346.9207609892469</v>
      </c>
      <c r="AK361">
        <f t="shared" si="263"/>
        <v>347.54040669175993</v>
      </c>
      <c r="AL361">
        <f t="shared" si="263"/>
        <v>348.16119839223035</v>
      </c>
      <c r="AM361">
        <f t="shared" si="263"/>
        <v>348.78323849773579</v>
      </c>
      <c r="AN361">
        <f t="shared" si="263"/>
        <v>349.40663293991093</v>
      </c>
      <c r="AO361">
        <f t="shared" si="263"/>
        <v>350.03149124584013</v>
      </c>
    </row>
    <row r="362" spans="10:41" x14ac:dyDescent="0.2">
      <c r="J362">
        <v>39</v>
      </c>
      <c r="K362">
        <f t="shared" ref="K362:AO362" si="264">K153+K$217-K259</f>
        <v>331.56925419079226</v>
      </c>
      <c r="L362">
        <f t="shared" si="264"/>
        <v>332.18493989448444</v>
      </c>
      <c r="M362">
        <f t="shared" si="264"/>
        <v>332.80016376780173</v>
      </c>
      <c r="N362">
        <f t="shared" si="264"/>
        <v>333.41496422798087</v>
      </c>
      <c r="O362">
        <f t="shared" si="264"/>
        <v>334.02938152568447</v>
      </c>
      <c r="P362">
        <f t="shared" si="264"/>
        <v>334.64345780847947</v>
      </c>
      <c r="Q362">
        <f t="shared" si="264"/>
        <v>335.25723718534726</v>
      </c>
      <c r="R362">
        <f t="shared" si="264"/>
        <v>335.87076579218888</v>
      </c>
      <c r="S362">
        <f t="shared" si="264"/>
        <v>336.48409185828888</v>
      </c>
      <c r="T362">
        <f t="shared" si="264"/>
        <v>337.09726577369753</v>
      </c>
      <c r="U362">
        <f t="shared" si="264"/>
        <v>337.71034015748813</v>
      </c>
      <c r="V362">
        <f t="shared" si="264"/>
        <v>338.32336992684424</v>
      </c>
      <c r="W362">
        <f t="shared" si="264"/>
        <v>338.93641236692912</v>
      </c>
      <c r="X362">
        <f t="shared" si="264"/>
        <v>339.54952720148634</v>
      </c>
      <c r="Y362">
        <f t="shared" si="264"/>
        <v>340.1627766641173</v>
      </c>
      <c r="Z362">
        <f t="shared" si="264"/>
        <v>340.77622557018128</v>
      </c>
      <c r="AA362">
        <f t="shared" si="264"/>
        <v>341.38994138925744</v>
      </c>
      <c r="AB362">
        <f t="shared" si="264"/>
        <v>342.00399431810746</v>
      </c>
      <c r="AC362">
        <f t="shared" si="264"/>
        <v>342.61845735407582</v>
      </c>
      <c r="AD362">
        <f t="shared" si="264"/>
        <v>343.2334063688578</v>
      </c>
      <c r="AE362">
        <f t="shared" si="264"/>
        <v>343.84892018256829</v>
      </c>
      <c r="AF362">
        <f t="shared" si="264"/>
        <v>344.46508063803708</v>
      </c>
      <c r="AG362">
        <f t="shared" si="264"/>
        <v>345.08197267525401</v>
      </c>
      <c r="AH362">
        <f t="shared" si="264"/>
        <v>345.69968440588968</v>
      </c>
      <c r="AI362">
        <f t="shared" si="264"/>
        <v>346.31830718780503</v>
      </c>
      <c r="AJ362">
        <f t="shared" si="264"/>
        <v>346.93793569947172</v>
      </c>
      <c r="AK362">
        <f t="shared" si="264"/>
        <v>347.55866801421263</v>
      </c>
      <c r="AL362">
        <f t="shared" si="264"/>
        <v>348.18060567417461</v>
      </c>
      <c r="AM362">
        <f t="shared" si="264"/>
        <v>348.80385376394207</v>
      </c>
      <c r="AN362">
        <f t="shared" si="264"/>
        <v>349.42852098369474</v>
      </c>
      <c r="AO362">
        <f t="shared" si="264"/>
        <v>350.05471972181385</v>
      </c>
    </row>
    <row r="363" spans="10:41" x14ac:dyDescent="0.2">
      <c r="J363">
        <v>40</v>
      </c>
      <c r="K363">
        <f t="shared" ref="K363:AO363" si="265">K154+K$217-K260</f>
        <v>331.57237125572419</v>
      </c>
      <c r="L363">
        <f t="shared" si="265"/>
        <v>332.18830049353534</v>
      </c>
      <c r="M363">
        <f t="shared" si="265"/>
        <v>332.80378464792352</v>
      </c>
      <c r="N363">
        <f t="shared" si="265"/>
        <v>333.41886311990743</v>
      </c>
      <c r="O363">
        <f t="shared" si="265"/>
        <v>334.0335771907836</v>
      </c>
      <c r="P363">
        <f t="shared" si="265"/>
        <v>334.64797008721456</v>
      </c>
      <c r="Q363">
        <f t="shared" si="265"/>
        <v>335.26208704737269</v>
      </c>
      <c r="R363">
        <f t="shared" si="265"/>
        <v>335.87597538810337</v>
      </c>
      <c r="S363">
        <f t="shared" si="265"/>
        <v>336.48968457306933</v>
      </c>
      <c r="T363">
        <f t="shared" si="265"/>
        <v>337.10326628183304</v>
      </c>
      <c r="U363">
        <f t="shared" si="265"/>
        <v>337.71677447983637</v>
      </c>
      <c r="V363">
        <f t="shared" si="265"/>
        <v>338.33026548922606</v>
      </c>
      <c r="W363">
        <f t="shared" si="265"/>
        <v>338.94379806048107</v>
      </c>
      <c r="X363">
        <f t="shared" si="265"/>
        <v>339.55743344478384</v>
      </c>
      <c r="Y363">
        <f t="shared" si="265"/>
        <v>340.17123546708433</v>
      </c>
      <c r="Z363">
        <f t="shared" si="265"/>
        <v>340.78527059979814</v>
      </c>
      <c r="AA363">
        <f t="shared" si="265"/>
        <v>341.39960803707578</v>
      </c>
      <c r="AB363">
        <f t="shared" si="265"/>
        <v>342.01431976958224</v>
      </c>
      <c r="AC363">
        <f t="shared" si="265"/>
        <v>342.62948065971983</v>
      </c>
      <c r="AD363">
        <f t="shared" si="265"/>
        <v>343.24516851722314</v>
      </c>
      <c r="AE363">
        <f t="shared" si="265"/>
        <v>343.86146417505688</v>
      </c>
      <c r="AF363">
        <f t="shared" si="265"/>
        <v>344.47845156553933</v>
      </c>
      <c r="AG363">
        <f t="shared" si="265"/>
        <v>345.0962177966145</v>
      </c>
      <c r="AH363">
        <f t="shared" si="265"/>
        <v>345.71485322819228</v>
      </c>
      <c r="AI363">
        <f t="shared" si="265"/>
        <v>346.33445154847243</v>
      </c>
      <c r="AJ363">
        <f t="shared" si="265"/>
        <v>346.95510985016676</v>
      </c>
      <c r="AK363">
        <f t="shared" si="265"/>
        <v>347.57692870652949</v>
      </c>
      <c r="AL363">
        <f t="shared" si="265"/>
        <v>348.20001224710268</v>
      </c>
      <c r="AM363">
        <f t="shared" si="265"/>
        <v>348.82446823308459</v>
      </c>
      <c r="AN363">
        <f t="shared" si="265"/>
        <v>349.45040813221902</v>
      </c>
      <c r="AO363">
        <f t="shared" si="265"/>
        <v>350.07794719310738</v>
      </c>
    </row>
    <row r="364" spans="10:41" x14ac:dyDescent="0.2">
      <c r="J364">
        <v>41</v>
      </c>
      <c r="K364">
        <f t="shared" ref="K364:AO364" si="266">K155+K$217-K261</f>
        <v>331.57548829986609</v>
      </c>
      <c r="L364">
        <f t="shared" si="266"/>
        <v>332.19166106855891</v>
      </c>
      <c r="M364">
        <f t="shared" si="266"/>
        <v>332.80740550030924</v>
      </c>
      <c r="N364">
        <f t="shared" si="266"/>
        <v>333.42276197985416</v>
      </c>
      <c r="O364">
        <f t="shared" si="266"/>
        <v>334.03777281905218</v>
      </c>
      <c r="P364">
        <f t="shared" si="266"/>
        <v>334.6524823235809</v>
      </c>
      <c r="Q364">
        <f t="shared" si="266"/>
        <v>335.26693686071332</v>
      </c>
      <c r="R364">
        <f t="shared" si="266"/>
        <v>335.881184928138</v>
      </c>
      <c r="S364">
        <f t="shared" si="266"/>
        <v>336.49527722378178</v>
      </c>
      <c r="T364">
        <f t="shared" si="266"/>
        <v>337.10926671659303</v>
      </c>
      <c r="U364">
        <f t="shared" si="266"/>
        <v>337.7232087182395</v>
      </c>
      <c r="V364">
        <f t="shared" si="266"/>
        <v>338.33716095567337</v>
      </c>
      <c r="W364">
        <f t="shared" si="266"/>
        <v>338.95118364451201</v>
      </c>
      <c r="X364">
        <f t="shared" si="266"/>
        <v>339.56533956318003</v>
      </c>
      <c r="Y364">
        <f t="shared" si="266"/>
        <v>340.17969412775687</v>
      </c>
      <c r="Z364">
        <f t="shared" si="266"/>
        <v>340.79431546747026</v>
      </c>
      <c r="AA364">
        <f t="shared" si="266"/>
        <v>341.40927450077129</v>
      </c>
      <c r="AB364">
        <f t="shared" si="266"/>
        <v>342.0246450119277</v>
      </c>
      <c r="AC364">
        <f t="shared" si="266"/>
        <v>342.64050372806611</v>
      </c>
      <c r="AD364">
        <f t="shared" si="266"/>
        <v>343.25693039659109</v>
      </c>
      <c r="AE364">
        <f t="shared" si="266"/>
        <v>343.87400786290794</v>
      </c>
      <c r="AF364">
        <f t="shared" si="266"/>
        <v>344.49182214837163</v>
      </c>
      <c r="AG364">
        <f t="shared" si="266"/>
        <v>345.11046252838003</v>
      </c>
      <c r="AH364">
        <f t="shared" si="266"/>
        <v>345.73002161053114</v>
      </c>
      <c r="AI364">
        <f t="shared" si="266"/>
        <v>346.35059541275461</v>
      </c>
      <c r="AJ364">
        <f t="shared" si="266"/>
        <v>346.97228344133208</v>
      </c>
      <c r="AK364">
        <f t="shared" si="266"/>
        <v>347.59518876871033</v>
      </c>
      <c r="AL364">
        <f t="shared" si="266"/>
        <v>348.21941811101453</v>
      </c>
      <c r="AM364">
        <f t="shared" si="266"/>
        <v>348.8450819051634</v>
      </c>
      <c r="AN364">
        <f t="shared" si="266"/>
        <v>349.47229438548374</v>
      </c>
      <c r="AO364">
        <f t="shared" si="266"/>
        <v>350.1011736597207</v>
      </c>
    </row>
    <row r="365" spans="10:41" x14ac:dyDescent="0.2">
      <c r="J365">
        <v>42</v>
      </c>
      <c r="K365">
        <f t="shared" ref="K365:AO365" si="267">K156+K$217-K262</f>
        <v>331.57860532321808</v>
      </c>
      <c r="L365">
        <f t="shared" si="267"/>
        <v>332.19502161955518</v>
      </c>
      <c r="M365">
        <f t="shared" si="267"/>
        <v>332.81102632495902</v>
      </c>
      <c r="N365">
        <f t="shared" si="267"/>
        <v>333.42666080782089</v>
      </c>
      <c r="O365">
        <f t="shared" si="267"/>
        <v>334.04196841049014</v>
      </c>
      <c r="P365">
        <f t="shared" si="267"/>
        <v>334.65699451757848</v>
      </c>
      <c r="Q365">
        <f t="shared" si="267"/>
        <v>335.2717866253692</v>
      </c>
      <c r="R365">
        <f t="shared" si="267"/>
        <v>335.88639441229259</v>
      </c>
      <c r="S365">
        <f t="shared" si="267"/>
        <v>336.50086981042637</v>
      </c>
      <c r="T365">
        <f t="shared" si="267"/>
        <v>337.11526707797731</v>
      </c>
      <c r="U365">
        <f t="shared" si="267"/>
        <v>337.7296428726977</v>
      </c>
      <c r="V365">
        <f t="shared" si="267"/>
        <v>338.34405632618621</v>
      </c>
      <c r="W365">
        <f t="shared" si="267"/>
        <v>338.958569119022</v>
      </c>
      <c r="X365">
        <f t="shared" si="267"/>
        <v>339.57324555667503</v>
      </c>
      <c r="Y365">
        <f t="shared" si="267"/>
        <v>340.18815264613482</v>
      </c>
      <c r="Z365">
        <f t="shared" si="267"/>
        <v>340.80336017319752</v>
      </c>
      <c r="AA365">
        <f t="shared" si="267"/>
        <v>341.41894078034397</v>
      </c>
      <c r="AB365">
        <f t="shared" si="267"/>
        <v>342.03497004514389</v>
      </c>
      <c r="AC365">
        <f t="shared" si="267"/>
        <v>342.65152655911476</v>
      </c>
      <c r="AD365">
        <f t="shared" si="267"/>
        <v>343.26869200696166</v>
      </c>
      <c r="AE365">
        <f t="shared" si="267"/>
        <v>343.88655124612166</v>
      </c>
      <c r="AF365">
        <f t="shared" si="267"/>
        <v>344.50519238653391</v>
      </c>
      <c r="AG365">
        <f t="shared" si="267"/>
        <v>345.12470687055065</v>
      </c>
      <c r="AH365">
        <f t="shared" si="267"/>
        <v>345.74518955290614</v>
      </c>
      <c r="AI365">
        <f t="shared" si="267"/>
        <v>346.3667387806517</v>
      </c>
      <c r="AJ365">
        <f t="shared" si="267"/>
        <v>346.98945647296773</v>
      </c>
      <c r="AK365">
        <f t="shared" si="267"/>
        <v>347.61344820075527</v>
      </c>
      <c r="AL365">
        <f t="shared" si="267"/>
        <v>348.23882326591013</v>
      </c>
      <c r="AM365">
        <f t="shared" si="267"/>
        <v>348.8656947801785</v>
      </c>
      <c r="AN365">
        <f t="shared" si="267"/>
        <v>349.49417974348898</v>
      </c>
      <c r="AO365">
        <f t="shared" si="267"/>
        <v>350.12439912165388</v>
      </c>
    </row>
    <row r="366" spans="10:41" x14ac:dyDescent="0.2">
      <c r="J366">
        <v>43</v>
      </c>
      <c r="K366">
        <f t="shared" ref="K366:AO366" si="268">K157+K$217-K263</f>
        <v>331.58172232578016</v>
      </c>
      <c r="L366">
        <f t="shared" si="268"/>
        <v>332.19838214652418</v>
      </c>
      <c r="M366">
        <f t="shared" si="268"/>
        <v>332.81464712187272</v>
      </c>
      <c r="N366">
        <f t="shared" si="268"/>
        <v>333.43055960380781</v>
      </c>
      <c r="O366">
        <f t="shared" si="268"/>
        <v>334.04616396509749</v>
      </c>
      <c r="P366">
        <f t="shared" si="268"/>
        <v>334.66150666920731</v>
      </c>
      <c r="Q366">
        <f t="shared" si="268"/>
        <v>335.27663634134035</v>
      </c>
      <c r="R366">
        <f t="shared" si="268"/>
        <v>335.8916038405672</v>
      </c>
      <c r="S366">
        <f t="shared" si="268"/>
        <v>336.50646233300296</v>
      </c>
      <c r="T366">
        <f t="shared" si="268"/>
        <v>337.12126736598594</v>
      </c>
      <c r="U366">
        <f t="shared" si="268"/>
        <v>337.73607694321089</v>
      </c>
      <c r="V366">
        <f t="shared" si="268"/>
        <v>338.35095160076452</v>
      </c>
      <c r="W366">
        <f t="shared" si="268"/>
        <v>338.96595448401104</v>
      </c>
      <c r="X366">
        <f t="shared" si="268"/>
        <v>339.58115142526879</v>
      </c>
      <c r="Y366">
        <f t="shared" si="268"/>
        <v>340.19661102221824</v>
      </c>
      <c r="Z366">
        <f t="shared" si="268"/>
        <v>340.81240471697998</v>
      </c>
      <c r="AA366">
        <f t="shared" si="268"/>
        <v>341.42860687579389</v>
      </c>
      <c r="AB366">
        <f t="shared" si="268"/>
        <v>342.04529486923076</v>
      </c>
      <c r="AC366">
        <f t="shared" si="268"/>
        <v>342.66254915286572</v>
      </c>
      <c r="AD366">
        <f t="shared" si="268"/>
        <v>343.28045334833473</v>
      </c>
      <c r="AE366">
        <f t="shared" si="268"/>
        <v>343.89909432469784</v>
      </c>
      <c r="AF366">
        <f t="shared" si="268"/>
        <v>344.51856228002606</v>
      </c>
      <c r="AG366">
        <f t="shared" si="268"/>
        <v>345.13895082312632</v>
      </c>
      <c r="AH366">
        <f t="shared" si="268"/>
        <v>345.76035705531734</v>
      </c>
      <c r="AI366">
        <f t="shared" si="268"/>
        <v>346.38288165216352</v>
      </c>
      <c r="AJ366">
        <f t="shared" si="268"/>
        <v>347.0066289450736</v>
      </c>
      <c r="AK366">
        <f t="shared" si="268"/>
        <v>347.63170700266437</v>
      </c>
      <c r="AL366">
        <f t="shared" si="268"/>
        <v>348.25822771178957</v>
      </c>
      <c r="AM366">
        <f t="shared" si="268"/>
        <v>348.88630685812984</v>
      </c>
      <c r="AN366">
        <f t="shared" si="268"/>
        <v>349.51606420623466</v>
      </c>
      <c r="AO366">
        <f t="shared" si="268"/>
        <v>350.1476235789068</v>
      </c>
    </row>
    <row r="367" spans="10:41" x14ac:dyDescent="0.2">
      <c r="J367">
        <v>44</v>
      </c>
      <c r="K367">
        <f t="shared" ref="K367:AO367" si="269">K158+K$217-K264</f>
        <v>331.58483930755233</v>
      </c>
      <c r="L367">
        <f t="shared" si="269"/>
        <v>332.20174264946598</v>
      </c>
      <c r="M367">
        <f t="shared" si="269"/>
        <v>332.81826789105037</v>
      </c>
      <c r="N367">
        <f t="shared" si="269"/>
        <v>333.43445836781484</v>
      </c>
      <c r="O367">
        <f t="shared" si="269"/>
        <v>334.05035948287423</v>
      </c>
      <c r="P367">
        <f t="shared" si="269"/>
        <v>334.66601877846733</v>
      </c>
      <c r="Q367">
        <f t="shared" si="269"/>
        <v>335.2814860086267</v>
      </c>
      <c r="R367">
        <f t="shared" si="269"/>
        <v>335.89681321296183</v>
      </c>
      <c r="S367">
        <f t="shared" si="269"/>
        <v>336.51205479151167</v>
      </c>
      <c r="T367">
        <f t="shared" si="269"/>
        <v>337.12726758061899</v>
      </c>
      <c r="U367">
        <f t="shared" si="269"/>
        <v>337.74251092977903</v>
      </c>
      <c r="V367">
        <f t="shared" si="269"/>
        <v>338.35784677940831</v>
      </c>
      <c r="W367">
        <f t="shared" si="269"/>
        <v>338.97333973947917</v>
      </c>
      <c r="X367">
        <f t="shared" si="269"/>
        <v>339.58905716896135</v>
      </c>
      <c r="Y367">
        <f t="shared" si="269"/>
        <v>340.20506925600699</v>
      </c>
      <c r="Z367">
        <f t="shared" si="269"/>
        <v>340.82144909881765</v>
      </c>
      <c r="AA367">
        <f t="shared" si="269"/>
        <v>341.43827278712092</v>
      </c>
      <c r="AB367">
        <f t="shared" si="269"/>
        <v>342.05561948418836</v>
      </c>
      <c r="AC367">
        <f t="shared" si="269"/>
        <v>342.67357150931895</v>
      </c>
      <c r="AD367">
        <f t="shared" si="269"/>
        <v>343.29221442071042</v>
      </c>
      <c r="AE367">
        <f t="shared" si="269"/>
        <v>343.91163709863662</v>
      </c>
      <c r="AF367">
        <f t="shared" si="269"/>
        <v>344.53193182884826</v>
      </c>
      <c r="AG367">
        <f t="shared" si="269"/>
        <v>345.15319438610703</v>
      </c>
      <c r="AH367">
        <f t="shared" si="269"/>
        <v>345.7755241177648</v>
      </c>
      <c r="AI367">
        <f t="shared" si="269"/>
        <v>346.39902402729024</v>
      </c>
      <c r="AJ367">
        <f t="shared" si="269"/>
        <v>347.02380085764975</v>
      </c>
      <c r="AK367">
        <f t="shared" si="269"/>
        <v>347.64996517443745</v>
      </c>
      <c r="AL367">
        <f t="shared" si="269"/>
        <v>348.27763144865276</v>
      </c>
      <c r="AM367">
        <f t="shared" si="269"/>
        <v>348.90691813901742</v>
      </c>
      <c r="AN367">
        <f t="shared" si="269"/>
        <v>349.53794777372082</v>
      </c>
      <c r="AO367">
        <f t="shared" si="269"/>
        <v>350.17084703147947</v>
      </c>
    </row>
    <row r="368" spans="10:41" x14ac:dyDescent="0.2">
      <c r="J368">
        <v>45</v>
      </c>
      <c r="K368">
        <f t="shared" ref="K368:AO368" si="270">K159+K$217-K265</f>
        <v>331.58795626853453</v>
      </c>
      <c r="L368">
        <f t="shared" si="270"/>
        <v>332.20510312838036</v>
      </c>
      <c r="M368">
        <f t="shared" si="270"/>
        <v>332.82188863249206</v>
      </c>
      <c r="N368">
        <f t="shared" si="270"/>
        <v>333.43835709984194</v>
      </c>
      <c r="O368">
        <f t="shared" si="270"/>
        <v>334.05455496382041</v>
      </c>
      <c r="P368">
        <f t="shared" si="270"/>
        <v>334.67053084535866</v>
      </c>
      <c r="Q368">
        <f t="shared" si="270"/>
        <v>335.28633562722831</v>
      </c>
      <c r="R368">
        <f t="shared" si="270"/>
        <v>335.90202252947648</v>
      </c>
      <c r="S368">
        <f t="shared" si="270"/>
        <v>336.5176471859524</v>
      </c>
      <c r="T368">
        <f t="shared" si="270"/>
        <v>337.13326772187639</v>
      </c>
      <c r="U368">
        <f t="shared" si="270"/>
        <v>337.74894483240223</v>
      </c>
      <c r="V368">
        <f t="shared" si="270"/>
        <v>338.36474186211751</v>
      </c>
      <c r="W368">
        <f t="shared" si="270"/>
        <v>338.98072488542635</v>
      </c>
      <c r="X368">
        <f t="shared" si="270"/>
        <v>339.59696278775272</v>
      </c>
      <c r="Y368">
        <f t="shared" si="270"/>
        <v>340.21352734750127</v>
      </c>
      <c r="Z368">
        <f t="shared" si="270"/>
        <v>340.83049331871052</v>
      </c>
      <c r="AA368">
        <f t="shared" si="270"/>
        <v>341.44793851432519</v>
      </c>
      <c r="AB368">
        <f t="shared" si="270"/>
        <v>342.06594389001663</v>
      </c>
      <c r="AC368">
        <f t="shared" si="270"/>
        <v>342.68459362847454</v>
      </c>
      <c r="AD368">
        <f t="shared" si="270"/>
        <v>343.30397522408867</v>
      </c>
      <c r="AE368">
        <f t="shared" si="270"/>
        <v>343.92417956793787</v>
      </c>
      <c r="AF368">
        <f t="shared" si="270"/>
        <v>344.54530103300044</v>
      </c>
      <c r="AG368">
        <f t="shared" si="270"/>
        <v>345.16743755949295</v>
      </c>
      <c r="AH368">
        <f t="shared" si="270"/>
        <v>345.79069074024852</v>
      </c>
      <c r="AI368">
        <f t="shared" si="270"/>
        <v>346.41516590603175</v>
      </c>
      <c r="AJ368">
        <f t="shared" si="270"/>
        <v>347.04097221069611</v>
      </c>
      <c r="AK368">
        <f t="shared" si="270"/>
        <v>347.66822271607464</v>
      </c>
      <c r="AL368">
        <f t="shared" si="270"/>
        <v>348.29703447649973</v>
      </c>
      <c r="AM368">
        <f t="shared" si="270"/>
        <v>348.92752862284129</v>
      </c>
      <c r="AN368">
        <f t="shared" si="270"/>
        <v>349.55983044594745</v>
      </c>
      <c r="AO368">
        <f t="shared" si="270"/>
        <v>350.19406947937199</v>
      </c>
    </row>
    <row r="369" spans="10:41" x14ac:dyDescent="0.2">
      <c r="J369">
        <v>46</v>
      </c>
      <c r="K369">
        <f t="shared" ref="K369:AO369" si="271">K160+K$217-K266</f>
        <v>331.59107320872681</v>
      </c>
      <c r="L369">
        <f t="shared" si="271"/>
        <v>332.20846358326753</v>
      </c>
      <c r="M369">
        <f t="shared" si="271"/>
        <v>332.82550934619775</v>
      </c>
      <c r="N369">
        <f t="shared" si="271"/>
        <v>333.44225579988921</v>
      </c>
      <c r="O369">
        <f t="shared" si="271"/>
        <v>334.05875040793597</v>
      </c>
      <c r="P369">
        <f t="shared" si="271"/>
        <v>334.67504286988122</v>
      </c>
      <c r="Q369">
        <f t="shared" si="271"/>
        <v>335.29118519714513</v>
      </c>
      <c r="R369">
        <f t="shared" si="271"/>
        <v>335.90723179011115</v>
      </c>
      <c r="S369">
        <f t="shared" si="271"/>
        <v>336.52323951632525</v>
      </c>
      <c r="T369">
        <f t="shared" si="271"/>
        <v>337.13926778975809</v>
      </c>
      <c r="U369">
        <f t="shared" si="271"/>
        <v>337.75537865108038</v>
      </c>
      <c r="V369">
        <f t="shared" si="271"/>
        <v>338.37163684889219</v>
      </c>
      <c r="W369">
        <f t="shared" si="271"/>
        <v>338.98810992185258</v>
      </c>
      <c r="X369">
        <f t="shared" si="271"/>
        <v>339.60486828164284</v>
      </c>
      <c r="Y369">
        <f t="shared" si="271"/>
        <v>340.22198529670095</v>
      </c>
      <c r="Z369">
        <f t="shared" si="271"/>
        <v>340.8395373766586</v>
      </c>
      <c r="AA369">
        <f t="shared" si="271"/>
        <v>341.45760405740663</v>
      </c>
      <c r="AB369">
        <f t="shared" si="271"/>
        <v>342.07626808671557</v>
      </c>
      <c r="AC369">
        <f t="shared" si="271"/>
        <v>342.69561551033246</v>
      </c>
      <c r="AD369">
        <f t="shared" si="271"/>
        <v>343.31573575846949</v>
      </c>
      <c r="AE369">
        <f t="shared" si="271"/>
        <v>343.93672173260177</v>
      </c>
      <c r="AF369">
        <f t="shared" si="271"/>
        <v>344.5586698924825</v>
      </c>
      <c r="AG369">
        <f t="shared" si="271"/>
        <v>345.18168034328386</v>
      </c>
      <c r="AH369">
        <f t="shared" si="271"/>
        <v>345.80585692276833</v>
      </c>
      <c r="AI369">
        <f t="shared" si="271"/>
        <v>346.43130728838815</v>
      </c>
      <c r="AJ369">
        <f t="shared" si="271"/>
        <v>347.05814300421287</v>
      </c>
      <c r="AK369">
        <f t="shared" si="271"/>
        <v>347.68647962757598</v>
      </c>
      <c r="AL369">
        <f t="shared" si="271"/>
        <v>348.31643679533056</v>
      </c>
      <c r="AM369">
        <f t="shared" si="271"/>
        <v>348.94813830960135</v>
      </c>
      <c r="AN369">
        <f t="shared" si="271"/>
        <v>349.58171222291452</v>
      </c>
      <c r="AO369">
        <f t="shared" si="271"/>
        <v>350.21729092258425</v>
      </c>
    </row>
    <row r="370" spans="10:41" x14ac:dyDescent="0.2">
      <c r="J370">
        <v>47</v>
      </c>
      <c r="K370">
        <f t="shared" ref="K370:AO370" si="272">K161+K$217-K267</f>
        <v>331.59419012812913</v>
      </c>
      <c r="L370">
        <f t="shared" si="272"/>
        <v>332.21182401412739</v>
      </c>
      <c r="M370">
        <f t="shared" si="272"/>
        <v>332.82913003216743</v>
      </c>
      <c r="N370">
        <f t="shared" si="272"/>
        <v>333.4461544679566</v>
      </c>
      <c r="O370">
        <f t="shared" si="272"/>
        <v>334.06294581522087</v>
      </c>
      <c r="P370">
        <f t="shared" si="272"/>
        <v>334.67955485203498</v>
      </c>
      <c r="Q370">
        <f t="shared" si="272"/>
        <v>335.2960347183772</v>
      </c>
      <c r="R370">
        <f t="shared" si="272"/>
        <v>335.91244099486585</v>
      </c>
      <c r="S370">
        <f t="shared" si="272"/>
        <v>336.52883178263011</v>
      </c>
      <c r="T370">
        <f t="shared" si="272"/>
        <v>337.14526778426426</v>
      </c>
      <c r="U370">
        <f t="shared" si="272"/>
        <v>337.76181238581353</v>
      </c>
      <c r="V370">
        <f t="shared" si="272"/>
        <v>338.37853173973235</v>
      </c>
      <c r="W370">
        <f t="shared" si="272"/>
        <v>338.99549484875786</v>
      </c>
      <c r="X370">
        <f t="shared" si="272"/>
        <v>339.61277365063171</v>
      </c>
      <c r="Y370">
        <f t="shared" si="272"/>
        <v>340.23044310360609</v>
      </c>
      <c r="Z370">
        <f t="shared" si="272"/>
        <v>340.84858127266187</v>
      </c>
      <c r="AA370">
        <f t="shared" si="272"/>
        <v>341.46726941636524</v>
      </c>
      <c r="AB370">
        <f t="shared" si="272"/>
        <v>342.08659207428519</v>
      </c>
      <c r="AC370">
        <f t="shared" si="272"/>
        <v>342.70663715489263</v>
      </c>
      <c r="AD370">
        <f t="shared" si="272"/>
        <v>343.32749602385292</v>
      </c>
      <c r="AE370">
        <f t="shared" si="272"/>
        <v>343.94926359262814</v>
      </c>
      <c r="AF370">
        <f t="shared" si="272"/>
        <v>344.57203840729454</v>
      </c>
      <c r="AG370">
        <f t="shared" si="272"/>
        <v>345.19592273747992</v>
      </c>
      <c r="AH370">
        <f t="shared" si="272"/>
        <v>345.82102266532445</v>
      </c>
      <c r="AI370">
        <f t="shared" si="272"/>
        <v>346.44744817435929</v>
      </c>
      <c r="AJ370">
        <f t="shared" si="272"/>
        <v>347.07531323819984</v>
      </c>
      <c r="AK370">
        <f t="shared" si="272"/>
        <v>347.7047359089413</v>
      </c>
      <c r="AL370">
        <f t="shared" si="272"/>
        <v>348.33583840514513</v>
      </c>
      <c r="AM370">
        <f t="shared" si="272"/>
        <v>348.9687471992977</v>
      </c>
      <c r="AN370">
        <f t="shared" si="272"/>
        <v>349.60359310462212</v>
      </c>
      <c r="AO370">
        <f t="shared" si="272"/>
        <v>350.24051136111632</v>
      </c>
    </row>
    <row r="371" spans="10:41" x14ac:dyDescent="0.2">
      <c r="J371">
        <v>48</v>
      </c>
      <c r="K371">
        <f t="shared" ref="K371:AO371" si="273">K162+K$217-K268</f>
        <v>331.59730702674159</v>
      </c>
      <c r="L371">
        <f t="shared" si="273"/>
        <v>332.21518442095999</v>
      </c>
      <c r="M371">
        <f t="shared" si="273"/>
        <v>332.83275069040104</v>
      </c>
      <c r="N371">
        <f t="shared" si="273"/>
        <v>333.45005310404406</v>
      </c>
      <c r="O371">
        <f t="shared" si="273"/>
        <v>334.06714118567521</v>
      </c>
      <c r="P371">
        <f t="shared" si="273"/>
        <v>334.68406679182004</v>
      </c>
      <c r="Q371">
        <f t="shared" si="273"/>
        <v>335.30088419092453</v>
      </c>
      <c r="R371">
        <f t="shared" si="273"/>
        <v>335.91765014374062</v>
      </c>
      <c r="S371">
        <f t="shared" si="273"/>
        <v>336.53442398486709</v>
      </c>
      <c r="T371">
        <f t="shared" si="273"/>
        <v>337.15126770539479</v>
      </c>
      <c r="U371">
        <f t="shared" si="273"/>
        <v>337.76824603660168</v>
      </c>
      <c r="V371">
        <f t="shared" si="273"/>
        <v>338.38542653463799</v>
      </c>
      <c r="W371">
        <f t="shared" si="273"/>
        <v>339.00287966614212</v>
      </c>
      <c r="X371">
        <f t="shared" si="273"/>
        <v>339.62067889471939</v>
      </c>
      <c r="Y371">
        <f t="shared" si="273"/>
        <v>340.23890076821664</v>
      </c>
      <c r="Z371">
        <f t="shared" si="273"/>
        <v>340.85762500672035</v>
      </c>
      <c r="AA371">
        <f t="shared" si="273"/>
        <v>341.47693459120103</v>
      </c>
      <c r="AB371">
        <f t="shared" si="273"/>
        <v>342.0969158527256</v>
      </c>
      <c r="AC371">
        <f t="shared" si="273"/>
        <v>342.71765856215518</v>
      </c>
      <c r="AD371">
        <f t="shared" si="273"/>
        <v>343.33925602023891</v>
      </c>
      <c r="AE371">
        <f t="shared" si="273"/>
        <v>343.96180514801711</v>
      </c>
      <c r="AF371">
        <f t="shared" si="273"/>
        <v>344.58540657743652</v>
      </c>
      <c r="AG371">
        <f t="shared" si="273"/>
        <v>345.21016474208102</v>
      </c>
      <c r="AH371">
        <f t="shared" si="273"/>
        <v>345.83618796791677</v>
      </c>
      <c r="AI371">
        <f t="shared" si="273"/>
        <v>346.46358856394534</v>
      </c>
      <c r="AJ371">
        <f t="shared" si="273"/>
        <v>347.09248291265703</v>
      </c>
      <c r="AK371">
        <f t="shared" si="273"/>
        <v>347.72299156017078</v>
      </c>
      <c r="AL371">
        <f t="shared" si="273"/>
        <v>348.35523930594343</v>
      </c>
      <c r="AM371">
        <f t="shared" si="273"/>
        <v>348.98935529193034</v>
      </c>
      <c r="AN371">
        <f t="shared" si="273"/>
        <v>349.62547309107015</v>
      </c>
      <c r="AO371">
        <f t="shared" si="273"/>
        <v>350.26373079496818</v>
      </c>
    </row>
    <row r="372" spans="10:41" x14ac:dyDescent="0.2">
      <c r="J372">
        <v>49</v>
      </c>
      <c r="K372">
        <f t="shared" ref="K372:AO372" si="274">K163+K$217-K269</f>
        <v>331.60042390456408</v>
      </c>
      <c r="L372">
        <f t="shared" si="274"/>
        <v>332.21854480376527</v>
      </c>
      <c r="M372">
        <f t="shared" si="274"/>
        <v>332.83637132089865</v>
      </c>
      <c r="N372">
        <f t="shared" si="274"/>
        <v>333.45395170815169</v>
      </c>
      <c r="O372">
        <f t="shared" si="274"/>
        <v>334.07133651929894</v>
      </c>
      <c r="P372">
        <f t="shared" si="274"/>
        <v>334.68857868923629</v>
      </c>
      <c r="Q372">
        <f t="shared" si="274"/>
        <v>335.30573361478707</v>
      </c>
      <c r="R372">
        <f t="shared" si="274"/>
        <v>335.92285923673535</v>
      </c>
      <c r="S372">
        <f t="shared" si="274"/>
        <v>336.54001612303608</v>
      </c>
      <c r="T372">
        <f t="shared" si="274"/>
        <v>337.15726755314967</v>
      </c>
      <c r="U372">
        <f t="shared" si="274"/>
        <v>337.77467960344478</v>
      </c>
      <c r="V372">
        <f t="shared" si="274"/>
        <v>338.3923212336091</v>
      </c>
      <c r="W372">
        <f t="shared" si="274"/>
        <v>339.01026437400549</v>
      </c>
      <c r="X372">
        <f t="shared" si="274"/>
        <v>339.62858401390594</v>
      </c>
      <c r="Y372">
        <f t="shared" si="274"/>
        <v>340.2473582905327</v>
      </c>
      <c r="Z372">
        <f t="shared" si="274"/>
        <v>340.86666857883404</v>
      </c>
      <c r="AA372">
        <f t="shared" si="274"/>
        <v>341.48659958191399</v>
      </c>
      <c r="AB372">
        <f t="shared" si="274"/>
        <v>342.10723942203668</v>
      </c>
      <c r="AC372">
        <f t="shared" si="274"/>
        <v>342.72867973211999</v>
      </c>
      <c r="AD372">
        <f t="shared" si="274"/>
        <v>343.35101574762746</v>
      </c>
      <c r="AE372">
        <f t="shared" si="274"/>
        <v>343.97434639876866</v>
      </c>
      <c r="AF372">
        <f t="shared" si="274"/>
        <v>344.59877440290853</v>
      </c>
      <c r="AG372">
        <f t="shared" si="274"/>
        <v>345.22440635708722</v>
      </c>
      <c r="AH372">
        <f t="shared" si="274"/>
        <v>345.85135283054535</v>
      </c>
      <c r="AI372">
        <f t="shared" si="274"/>
        <v>346.47972845714611</v>
      </c>
      <c r="AJ372">
        <f t="shared" si="274"/>
        <v>347.10965202758456</v>
      </c>
      <c r="AK372">
        <f t="shared" si="274"/>
        <v>347.74124658126436</v>
      </c>
      <c r="AL372">
        <f t="shared" si="274"/>
        <v>348.37463949772558</v>
      </c>
      <c r="AM372">
        <f t="shared" si="274"/>
        <v>349.00996258749922</v>
      </c>
      <c r="AN372">
        <f t="shared" si="274"/>
        <v>349.64735218225866</v>
      </c>
      <c r="AO372">
        <f t="shared" si="274"/>
        <v>350.2869492241399</v>
      </c>
    </row>
    <row r="373" spans="10:41" x14ac:dyDescent="0.2">
      <c r="J373">
        <v>50</v>
      </c>
      <c r="K373">
        <f t="shared" ref="K373:AO373" si="275">K164+K$217-K270</f>
        <v>331.60354076159661</v>
      </c>
      <c r="L373">
        <f t="shared" si="275"/>
        <v>332.22190516254329</v>
      </c>
      <c r="M373">
        <f t="shared" si="275"/>
        <v>332.83999192366025</v>
      </c>
      <c r="N373">
        <f t="shared" si="275"/>
        <v>333.45785028027944</v>
      </c>
      <c r="O373">
        <f t="shared" si="275"/>
        <v>334.07553181609205</v>
      </c>
      <c r="P373">
        <f t="shared" si="275"/>
        <v>334.69309054428379</v>
      </c>
      <c r="Q373">
        <f t="shared" si="275"/>
        <v>335.31058298996493</v>
      </c>
      <c r="R373">
        <f t="shared" si="275"/>
        <v>335.9280682738501</v>
      </c>
      <c r="S373">
        <f t="shared" si="275"/>
        <v>336.54560819713714</v>
      </c>
      <c r="T373">
        <f t="shared" si="275"/>
        <v>337.1632673275289</v>
      </c>
      <c r="U373">
        <f t="shared" si="275"/>
        <v>337.78111308634288</v>
      </c>
      <c r="V373">
        <f t="shared" si="275"/>
        <v>338.39921583664568</v>
      </c>
      <c r="W373">
        <f t="shared" si="275"/>
        <v>339.0176489723479</v>
      </c>
      <c r="X373">
        <f t="shared" si="275"/>
        <v>339.63648900819118</v>
      </c>
      <c r="Y373">
        <f t="shared" si="275"/>
        <v>340.25581567055411</v>
      </c>
      <c r="Z373">
        <f t="shared" si="275"/>
        <v>340.87571198900292</v>
      </c>
      <c r="AA373">
        <f t="shared" si="275"/>
        <v>341.49626438850413</v>
      </c>
      <c r="AB373">
        <f t="shared" si="275"/>
        <v>342.11756278221844</v>
      </c>
      <c r="AC373">
        <f t="shared" si="275"/>
        <v>342.73970066478711</v>
      </c>
      <c r="AD373">
        <f t="shared" si="275"/>
        <v>343.36277520601863</v>
      </c>
      <c r="AE373">
        <f t="shared" si="275"/>
        <v>343.98688734488269</v>
      </c>
      <c r="AF373">
        <f t="shared" si="275"/>
        <v>344.61214188371054</v>
      </c>
      <c r="AG373">
        <f t="shared" si="275"/>
        <v>345.23864758249846</v>
      </c>
      <c r="AH373">
        <f t="shared" si="275"/>
        <v>345.86651725321002</v>
      </c>
      <c r="AI373">
        <f t="shared" si="275"/>
        <v>346.49586785396184</v>
      </c>
      <c r="AJ373">
        <f t="shared" si="275"/>
        <v>347.12682058298236</v>
      </c>
      <c r="AK373">
        <f t="shared" si="275"/>
        <v>347.75950097222199</v>
      </c>
      <c r="AL373">
        <f t="shared" si="275"/>
        <v>348.39403898049153</v>
      </c>
      <c r="AM373">
        <f t="shared" si="275"/>
        <v>349.03056908600433</v>
      </c>
      <c r="AN373">
        <f t="shared" si="275"/>
        <v>349.66923037818771</v>
      </c>
      <c r="AO373">
        <f t="shared" si="275"/>
        <v>350.31016664863137</v>
      </c>
    </row>
    <row r="374" spans="10:41" x14ac:dyDescent="0.2">
      <c r="J374">
        <v>51</v>
      </c>
      <c r="K374">
        <f t="shared" ref="K374:AO374" si="276">K165+K$217-K271</f>
        <v>331.60665759783927</v>
      </c>
      <c r="L374">
        <f t="shared" si="276"/>
        <v>332.22526549729406</v>
      </c>
      <c r="M374">
        <f t="shared" si="276"/>
        <v>332.8436124986859</v>
      </c>
      <c r="N374">
        <f t="shared" si="276"/>
        <v>333.46174882042726</v>
      </c>
      <c r="O374">
        <f t="shared" si="276"/>
        <v>334.07972707605455</v>
      </c>
      <c r="P374">
        <f t="shared" si="276"/>
        <v>334.69760235696253</v>
      </c>
      <c r="Q374">
        <f t="shared" si="276"/>
        <v>335.31543231645793</v>
      </c>
      <c r="R374">
        <f t="shared" si="276"/>
        <v>335.93327725508487</v>
      </c>
      <c r="S374">
        <f t="shared" si="276"/>
        <v>336.55120020717027</v>
      </c>
      <c r="T374">
        <f t="shared" si="276"/>
        <v>337.16926702853249</v>
      </c>
      <c r="U374">
        <f t="shared" si="276"/>
        <v>337.78754648529605</v>
      </c>
      <c r="V374">
        <f t="shared" si="276"/>
        <v>338.40611034374774</v>
      </c>
      <c r="W374">
        <f t="shared" si="276"/>
        <v>339.02503346116936</v>
      </c>
      <c r="X374">
        <f t="shared" si="276"/>
        <v>339.64439387757523</v>
      </c>
      <c r="Y374">
        <f t="shared" si="276"/>
        <v>340.26427290828104</v>
      </c>
      <c r="Z374">
        <f t="shared" si="276"/>
        <v>340.88475523722695</v>
      </c>
      <c r="AA374">
        <f t="shared" si="276"/>
        <v>341.50592901097144</v>
      </c>
      <c r="AB374">
        <f t="shared" si="276"/>
        <v>342.12788593327093</v>
      </c>
      <c r="AC374">
        <f t="shared" si="276"/>
        <v>342.75072136015655</v>
      </c>
      <c r="AD374">
        <f t="shared" si="276"/>
        <v>343.3745343954123</v>
      </c>
      <c r="AE374">
        <f t="shared" si="276"/>
        <v>343.99942798635931</v>
      </c>
      <c r="AF374">
        <f t="shared" si="276"/>
        <v>344.62550901984241</v>
      </c>
      <c r="AG374">
        <f t="shared" si="276"/>
        <v>345.25288841831485</v>
      </c>
      <c r="AH374">
        <f t="shared" si="276"/>
        <v>345.881681235911</v>
      </c>
      <c r="AI374">
        <f t="shared" si="276"/>
        <v>346.5120067543923</v>
      </c>
      <c r="AJ374">
        <f t="shared" si="276"/>
        <v>347.14398857885038</v>
      </c>
      <c r="AK374">
        <f t="shared" si="276"/>
        <v>347.77775473304365</v>
      </c>
      <c r="AL374">
        <f t="shared" si="276"/>
        <v>348.41343775424127</v>
      </c>
      <c r="AM374">
        <f t="shared" si="276"/>
        <v>349.05117478744575</v>
      </c>
      <c r="AN374">
        <f t="shared" si="276"/>
        <v>349.69110767885712</v>
      </c>
      <c r="AO374">
        <f t="shared" si="276"/>
        <v>350.33338306844257</v>
      </c>
    </row>
    <row r="375" spans="10:41" x14ac:dyDescent="0.2">
      <c r="J375">
        <v>52</v>
      </c>
      <c r="K375">
        <f t="shared" ref="K375:AO375" si="277">K166+K$217-K272</f>
        <v>331.60977441329197</v>
      </c>
      <c r="L375">
        <f t="shared" si="277"/>
        <v>332.22862580801745</v>
      </c>
      <c r="M375">
        <f t="shared" si="277"/>
        <v>332.84723304597549</v>
      </c>
      <c r="N375">
        <f t="shared" si="277"/>
        <v>333.4656473285952</v>
      </c>
      <c r="O375">
        <f t="shared" si="277"/>
        <v>334.08392229918644</v>
      </c>
      <c r="P375">
        <f t="shared" si="277"/>
        <v>334.70211412727252</v>
      </c>
      <c r="Q375">
        <f t="shared" si="277"/>
        <v>335.32028159426619</v>
      </c>
      <c r="R375">
        <f t="shared" si="277"/>
        <v>335.93848618043967</v>
      </c>
      <c r="S375">
        <f t="shared" si="277"/>
        <v>336.55679215313546</v>
      </c>
      <c r="T375">
        <f t="shared" si="277"/>
        <v>337.17526665616049</v>
      </c>
      <c r="U375">
        <f t="shared" si="277"/>
        <v>337.79397980030416</v>
      </c>
      <c r="V375">
        <f t="shared" si="277"/>
        <v>338.41300475491528</v>
      </c>
      <c r="W375">
        <f t="shared" si="277"/>
        <v>339.03241784046986</v>
      </c>
      <c r="X375">
        <f t="shared" si="277"/>
        <v>339.65229862205803</v>
      </c>
      <c r="Y375">
        <f t="shared" si="277"/>
        <v>340.27273000371332</v>
      </c>
      <c r="Z375">
        <f t="shared" si="277"/>
        <v>340.89379832350625</v>
      </c>
      <c r="AA375">
        <f t="shared" si="277"/>
        <v>341.51559344931599</v>
      </c>
      <c r="AB375">
        <f t="shared" si="277"/>
        <v>342.1382088751941</v>
      </c>
      <c r="AC375">
        <f t="shared" si="277"/>
        <v>342.7617418182283</v>
      </c>
      <c r="AD375">
        <f t="shared" si="277"/>
        <v>343.38629331580864</v>
      </c>
      <c r="AE375">
        <f t="shared" si="277"/>
        <v>344.0119683231984</v>
      </c>
      <c r="AF375">
        <f t="shared" si="277"/>
        <v>344.63887581130427</v>
      </c>
      <c r="AG375">
        <f t="shared" si="277"/>
        <v>345.26712886453629</v>
      </c>
      <c r="AH375">
        <f t="shared" si="277"/>
        <v>345.89684477864824</v>
      </c>
      <c r="AI375">
        <f t="shared" si="277"/>
        <v>346.52814515843761</v>
      </c>
      <c r="AJ375">
        <f t="shared" si="277"/>
        <v>347.16115601518874</v>
      </c>
      <c r="AK375">
        <f t="shared" si="277"/>
        <v>347.79600786372947</v>
      </c>
      <c r="AL375">
        <f t="shared" si="277"/>
        <v>348.43283581897481</v>
      </c>
      <c r="AM375">
        <f t="shared" si="277"/>
        <v>349.07177969182334</v>
      </c>
      <c r="AN375">
        <f t="shared" si="277"/>
        <v>349.71298408426708</v>
      </c>
      <c r="AO375">
        <f t="shared" si="277"/>
        <v>350.35659848357358</v>
      </c>
    </row>
    <row r="376" spans="10:41" x14ac:dyDescent="0.2">
      <c r="J376">
        <v>53</v>
      </c>
      <c r="K376">
        <f t="shared" ref="K376:AO376" si="278">K167+K$217-K273</f>
        <v>331.6128912079547</v>
      </c>
      <c r="L376">
        <f t="shared" si="278"/>
        <v>332.23198609471359</v>
      </c>
      <c r="M376">
        <f t="shared" si="278"/>
        <v>332.85085356552906</v>
      </c>
      <c r="N376">
        <f t="shared" si="278"/>
        <v>333.46954580478331</v>
      </c>
      <c r="O376">
        <f t="shared" si="278"/>
        <v>334.08811748548777</v>
      </c>
      <c r="P376">
        <f t="shared" si="278"/>
        <v>334.7066258552137</v>
      </c>
      <c r="Q376">
        <f t="shared" si="278"/>
        <v>335.32513082338971</v>
      </c>
      <c r="R376">
        <f t="shared" si="278"/>
        <v>335.94369504991454</v>
      </c>
      <c r="S376">
        <f t="shared" si="278"/>
        <v>336.56238403503272</v>
      </c>
      <c r="T376">
        <f t="shared" si="278"/>
        <v>337.18126621041279</v>
      </c>
      <c r="U376">
        <f t="shared" si="278"/>
        <v>337.80041303136727</v>
      </c>
      <c r="V376">
        <f t="shared" si="278"/>
        <v>338.41989907014823</v>
      </c>
      <c r="W376">
        <f t="shared" si="278"/>
        <v>339.03980211024935</v>
      </c>
      <c r="X376">
        <f t="shared" si="278"/>
        <v>339.66020324163964</v>
      </c>
      <c r="Y376">
        <f t="shared" si="278"/>
        <v>340.28118695685112</v>
      </c>
      <c r="Z376">
        <f t="shared" si="278"/>
        <v>340.90284124784068</v>
      </c>
      <c r="AA376">
        <f t="shared" si="278"/>
        <v>341.52525770353765</v>
      </c>
      <c r="AB376">
        <f t="shared" si="278"/>
        <v>342.14853160798799</v>
      </c>
      <c r="AC376">
        <f t="shared" si="278"/>
        <v>342.77276203900237</v>
      </c>
      <c r="AD376">
        <f t="shared" si="278"/>
        <v>343.39805196720749</v>
      </c>
      <c r="AE376">
        <f t="shared" si="278"/>
        <v>344.02450835540014</v>
      </c>
      <c r="AF376">
        <f t="shared" si="278"/>
        <v>344.65224225809612</v>
      </c>
      <c r="AG376">
        <f t="shared" si="278"/>
        <v>345.28136892116282</v>
      </c>
      <c r="AH376">
        <f t="shared" si="278"/>
        <v>345.91200788142157</v>
      </c>
      <c r="AI376">
        <f t="shared" si="278"/>
        <v>346.54428306609776</v>
      </c>
      <c r="AJ376">
        <f t="shared" si="278"/>
        <v>347.17832289199737</v>
      </c>
      <c r="AK376">
        <f t="shared" si="278"/>
        <v>347.81426036427939</v>
      </c>
      <c r="AL376">
        <f t="shared" si="278"/>
        <v>348.45223317469214</v>
      </c>
      <c r="AM376">
        <f t="shared" si="278"/>
        <v>349.09238379913722</v>
      </c>
      <c r="AN376">
        <f t="shared" si="278"/>
        <v>349.73485959441751</v>
      </c>
      <c r="AO376">
        <f t="shared" si="278"/>
        <v>350.37981289402438</v>
      </c>
    </row>
    <row r="377" spans="10:41" x14ac:dyDescent="0.2">
      <c r="J377">
        <v>54</v>
      </c>
      <c r="K377">
        <f t="shared" ref="K377:AO377" si="279">K168+K$217-K274</f>
        <v>331.61600798182752</v>
      </c>
      <c r="L377">
        <f t="shared" si="279"/>
        <v>332.23534635738247</v>
      </c>
      <c r="M377">
        <f t="shared" si="279"/>
        <v>332.85447405734658</v>
      </c>
      <c r="N377">
        <f t="shared" si="279"/>
        <v>333.47344424899148</v>
      </c>
      <c r="O377">
        <f t="shared" si="279"/>
        <v>334.09231263495843</v>
      </c>
      <c r="P377">
        <f t="shared" si="279"/>
        <v>334.71113754078624</v>
      </c>
      <c r="Q377">
        <f t="shared" si="279"/>
        <v>335.32998000382844</v>
      </c>
      <c r="R377">
        <f t="shared" si="279"/>
        <v>335.94890386350937</v>
      </c>
      <c r="S377">
        <f t="shared" si="279"/>
        <v>336.56797585286205</v>
      </c>
      <c r="T377">
        <f t="shared" si="279"/>
        <v>337.18726569128944</v>
      </c>
      <c r="U377">
        <f t="shared" si="279"/>
        <v>337.80684617848539</v>
      </c>
      <c r="V377">
        <f t="shared" si="279"/>
        <v>338.42679328944666</v>
      </c>
      <c r="W377">
        <f t="shared" si="279"/>
        <v>339.04718627050801</v>
      </c>
      <c r="X377">
        <f t="shared" si="279"/>
        <v>339.66810773632005</v>
      </c>
      <c r="Y377">
        <f t="shared" si="279"/>
        <v>340.28964376769426</v>
      </c>
      <c r="Z377">
        <f t="shared" si="279"/>
        <v>340.91188401023038</v>
      </c>
      <c r="AA377">
        <f t="shared" si="279"/>
        <v>341.53492177363654</v>
      </c>
      <c r="AB377">
        <f t="shared" si="279"/>
        <v>342.1588541316525</v>
      </c>
      <c r="AC377">
        <f t="shared" si="279"/>
        <v>342.7837820224787</v>
      </c>
      <c r="AD377">
        <f t="shared" si="279"/>
        <v>343.4098103496089</v>
      </c>
      <c r="AE377">
        <f t="shared" si="279"/>
        <v>344.03704808296436</v>
      </c>
      <c r="AF377">
        <f t="shared" si="279"/>
        <v>344.6656083602179</v>
      </c>
      <c r="AG377">
        <f t="shared" si="279"/>
        <v>345.29560858819445</v>
      </c>
      <c r="AH377">
        <f t="shared" si="279"/>
        <v>345.92717054423122</v>
      </c>
      <c r="AI377">
        <f t="shared" si="279"/>
        <v>346.56042047737276</v>
      </c>
      <c r="AJ377">
        <f t="shared" si="279"/>
        <v>347.19548920927622</v>
      </c>
      <c r="AK377">
        <f t="shared" si="279"/>
        <v>347.8325122346933</v>
      </c>
      <c r="AL377">
        <f t="shared" si="279"/>
        <v>348.47162982139326</v>
      </c>
      <c r="AM377">
        <f t="shared" si="279"/>
        <v>349.1129871093874</v>
      </c>
      <c r="AN377">
        <f t="shared" si="279"/>
        <v>349.75673420930838</v>
      </c>
      <c r="AO377">
        <f t="shared" si="279"/>
        <v>350.40302629979499</v>
      </c>
    </row>
    <row r="378" spans="10:41" x14ac:dyDescent="0.2">
      <c r="J378">
        <v>55</v>
      </c>
      <c r="K378">
        <f t="shared" ref="K378:AO378" si="280">K169+K$217-K275</f>
        <v>331.61912473491043</v>
      </c>
      <c r="L378">
        <f t="shared" si="280"/>
        <v>332.23870659602409</v>
      </c>
      <c r="M378">
        <f t="shared" si="280"/>
        <v>332.85809452142814</v>
      </c>
      <c r="N378">
        <f t="shared" si="280"/>
        <v>333.47734266121984</v>
      </c>
      <c r="O378">
        <f t="shared" si="280"/>
        <v>334.09650774759854</v>
      </c>
      <c r="P378">
        <f t="shared" si="280"/>
        <v>334.71564918398991</v>
      </c>
      <c r="Q378">
        <f t="shared" si="280"/>
        <v>335.33482913558248</v>
      </c>
      <c r="R378">
        <f t="shared" si="280"/>
        <v>335.95411262122428</v>
      </c>
      <c r="S378">
        <f t="shared" si="280"/>
        <v>336.5735676066235</v>
      </c>
      <c r="T378">
        <f t="shared" si="280"/>
        <v>337.19326509879056</v>
      </c>
      <c r="U378">
        <f t="shared" si="280"/>
        <v>337.81327924165845</v>
      </c>
      <c r="V378">
        <f t="shared" si="280"/>
        <v>338.43368741281063</v>
      </c>
      <c r="W378">
        <f t="shared" si="280"/>
        <v>339.05457032124565</v>
      </c>
      <c r="X378">
        <f t="shared" si="280"/>
        <v>339.67601210609922</v>
      </c>
      <c r="Y378">
        <f t="shared" si="280"/>
        <v>340.29810043624286</v>
      </c>
      <c r="Z378">
        <f t="shared" si="280"/>
        <v>340.92092661067522</v>
      </c>
      <c r="AA378">
        <f t="shared" si="280"/>
        <v>341.54458565961255</v>
      </c>
      <c r="AB378">
        <f t="shared" si="280"/>
        <v>342.16917644618781</v>
      </c>
      <c r="AC378">
        <f t="shared" si="280"/>
        <v>342.79480176865741</v>
      </c>
      <c r="AD378">
        <f t="shared" si="280"/>
        <v>343.42156846301293</v>
      </c>
      <c r="AE378">
        <f t="shared" si="280"/>
        <v>344.04958750589117</v>
      </c>
      <c r="AF378">
        <f t="shared" si="280"/>
        <v>344.67897411766967</v>
      </c>
      <c r="AG378">
        <f t="shared" si="280"/>
        <v>345.30984786563113</v>
      </c>
      <c r="AH378">
        <f t="shared" si="280"/>
        <v>345.94233276707706</v>
      </c>
      <c r="AI378">
        <f t="shared" si="280"/>
        <v>346.57655739226254</v>
      </c>
      <c r="AJ378">
        <f t="shared" si="280"/>
        <v>347.21265496702534</v>
      </c>
      <c r="AK378">
        <f t="shared" si="280"/>
        <v>347.85076347497136</v>
      </c>
      <c r="AL378">
        <f t="shared" si="280"/>
        <v>348.49102575907813</v>
      </c>
      <c r="AM378">
        <f t="shared" si="280"/>
        <v>349.13358962257382</v>
      </c>
      <c r="AN378">
        <f t="shared" si="280"/>
        <v>349.77860792893972</v>
      </c>
      <c r="AO378">
        <f t="shared" si="280"/>
        <v>350.42623870088545</v>
      </c>
    </row>
    <row r="379" spans="10:41" x14ac:dyDescent="0.2">
      <c r="J379">
        <v>56</v>
      </c>
      <c r="K379">
        <f t="shared" ref="K379:AO379" si="281">K170+K$217-K276</f>
        <v>331.62224146720342</v>
      </c>
      <c r="L379">
        <f t="shared" si="281"/>
        <v>332.24206681063833</v>
      </c>
      <c r="M379">
        <f t="shared" si="281"/>
        <v>332.8617149577737</v>
      </c>
      <c r="N379">
        <f t="shared" si="281"/>
        <v>333.48124104146819</v>
      </c>
      <c r="O379">
        <f t="shared" si="281"/>
        <v>334.10070282340797</v>
      </c>
      <c r="P379">
        <f t="shared" si="281"/>
        <v>334.72016078482483</v>
      </c>
      <c r="Q379">
        <f t="shared" si="281"/>
        <v>335.33967821865167</v>
      </c>
      <c r="R379">
        <f t="shared" si="281"/>
        <v>335.95932132305916</v>
      </c>
      <c r="S379">
        <f t="shared" si="281"/>
        <v>336.57915929631696</v>
      </c>
      <c r="T379">
        <f t="shared" si="281"/>
        <v>337.19926443291598</v>
      </c>
      <c r="U379">
        <f t="shared" si="281"/>
        <v>337.81971222088652</v>
      </c>
      <c r="V379">
        <f t="shared" si="281"/>
        <v>338.44058144024001</v>
      </c>
      <c r="W379">
        <f t="shared" si="281"/>
        <v>339.06195426246234</v>
      </c>
      <c r="X379">
        <f t="shared" si="281"/>
        <v>339.6839163509772</v>
      </c>
      <c r="Y379">
        <f t="shared" si="281"/>
        <v>340.30655696249698</v>
      </c>
      <c r="Z379">
        <f t="shared" si="281"/>
        <v>340.92996904917527</v>
      </c>
      <c r="AA379">
        <f t="shared" si="281"/>
        <v>341.55424936146579</v>
      </c>
      <c r="AB379">
        <f t="shared" si="281"/>
        <v>342.17949855159378</v>
      </c>
      <c r="AC379">
        <f t="shared" si="281"/>
        <v>342.80582127753843</v>
      </c>
      <c r="AD379">
        <f t="shared" si="281"/>
        <v>343.43332630741958</v>
      </c>
      <c r="AE379">
        <f t="shared" si="281"/>
        <v>344.06212662418051</v>
      </c>
      <c r="AF379">
        <f t="shared" si="281"/>
        <v>344.69233953045136</v>
      </c>
      <c r="AG379">
        <f t="shared" si="281"/>
        <v>345.32408675347295</v>
      </c>
      <c r="AH379">
        <f t="shared" si="281"/>
        <v>345.95749454995911</v>
      </c>
      <c r="AI379">
        <f t="shared" si="281"/>
        <v>346.59269381076712</v>
      </c>
      <c r="AJ379">
        <f t="shared" si="281"/>
        <v>347.22982016524475</v>
      </c>
      <c r="AK379">
        <f t="shared" si="281"/>
        <v>347.86901408511346</v>
      </c>
      <c r="AL379">
        <f t="shared" si="281"/>
        <v>348.51042098774684</v>
      </c>
      <c r="AM379">
        <f t="shared" si="281"/>
        <v>349.15419133869648</v>
      </c>
      <c r="AN379">
        <f t="shared" si="281"/>
        <v>349.8004807533116</v>
      </c>
      <c r="AO379">
        <f t="shared" si="281"/>
        <v>350.44945009729565</v>
      </c>
    </row>
    <row r="380" spans="10:41" x14ac:dyDescent="0.2">
      <c r="J380">
        <v>57</v>
      </c>
      <c r="K380">
        <f t="shared" ref="K380:AO380" si="282">K171+K$217-K277</f>
        <v>331.62535817870645</v>
      </c>
      <c r="L380">
        <f t="shared" si="282"/>
        <v>332.24542700122532</v>
      </c>
      <c r="M380">
        <f t="shared" si="282"/>
        <v>332.86533536638319</v>
      </c>
      <c r="N380">
        <f t="shared" si="282"/>
        <v>333.48513938973679</v>
      </c>
      <c r="O380">
        <f t="shared" si="282"/>
        <v>334.10489786238685</v>
      </c>
      <c r="P380">
        <f t="shared" si="282"/>
        <v>334.72467234329099</v>
      </c>
      <c r="Q380">
        <f t="shared" si="282"/>
        <v>335.34452725303612</v>
      </c>
      <c r="R380">
        <f t="shared" si="282"/>
        <v>335.964529969014</v>
      </c>
      <c r="S380">
        <f t="shared" si="282"/>
        <v>336.58475092194249</v>
      </c>
      <c r="T380">
        <f t="shared" si="282"/>
        <v>337.20526369366581</v>
      </c>
      <c r="U380">
        <f t="shared" si="282"/>
        <v>337.82614511616958</v>
      </c>
      <c r="V380">
        <f t="shared" si="282"/>
        <v>338.44747537173487</v>
      </c>
      <c r="W380">
        <f t="shared" si="282"/>
        <v>339.06933809415813</v>
      </c>
      <c r="X380">
        <f t="shared" si="282"/>
        <v>339.69182047095393</v>
      </c>
      <c r="Y380">
        <f t="shared" si="282"/>
        <v>340.31501334645645</v>
      </c>
      <c r="Z380">
        <f t="shared" si="282"/>
        <v>340.93901132573052</v>
      </c>
      <c r="AA380">
        <f t="shared" si="282"/>
        <v>341.56391287919621</v>
      </c>
      <c r="AB380">
        <f t="shared" si="282"/>
        <v>342.18982044787049</v>
      </c>
      <c r="AC380">
        <f t="shared" si="282"/>
        <v>342.81684054912171</v>
      </c>
      <c r="AD380">
        <f t="shared" si="282"/>
        <v>343.44508388282873</v>
      </c>
      <c r="AE380">
        <f t="shared" si="282"/>
        <v>344.07466543783238</v>
      </c>
      <c r="AF380">
        <f t="shared" si="282"/>
        <v>344.70570459856305</v>
      </c>
      <c r="AG380">
        <f t="shared" si="282"/>
        <v>345.33832525171982</v>
      </c>
      <c r="AH380">
        <f t="shared" si="282"/>
        <v>345.97265589287736</v>
      </c>
      <c r="AI380">
        <f t="shared" si="282"/>
        <v>346.60882973288665</v>
      </c>
      <c r="AJ380">
        <f t="shared" si="282"/>
        <v>347.24698480393448</v>
      </c>
      <c r="AK380">
        <f t="shared" si="282"/>
        <v>347.88726406511967</v>
      </c>
      <c r="AL380">
        <f t="shared" si="282"/>
        <v>348.52981550739935</v>
      </c>
      <c r="AM380">
        <f t="shared" si="282"/>
        <v>349.17479225775543</v>
      </c>
      <c r="AN380">
        <f t="shared" si="282"/>
        <v>349.82235268242391</v>
      </c>
      <c r="AO380">
        <f t="shared" si="282"/>
        <v>350.47266048902566</v>
      </c>
    </row>
    <row r="381" spans="10:41" x14ac:dyDescent="0.2">
      <c r="J381">
        <v>58</v>
      </c>
      <c r="K381">
        <f t="shared" ref="K381:AO381" si="283">K172+K$217-K278</f>
        <v>331.62847486941951</v>
      </c>
      <c r="L381">
        <f t="shared" si="283"/>
        <v>332.24878716778505</v>
      </c>
      <c r="M381">
        <f t="shared" si="283"/>
        <v>332.86895574725673</v>
      </c>
      <c r="N381">
        <f t="shared" si="283"/>
        <v>333.48903770602544</v>
      </c>
      <c r="O381">
        <f t="shared" si="283"/>
        <v>334.10909286453511</v>
      </c>
      <c r="P381">
        <f t="shared" si="283"/>
        <v>334.72918385938846</v>
      </c>
      <c r="Q381">
        <f t="shared" si="283"/>
        <v>335.34937623873583</v>
      </c>
      <c r="R381">
        <f t="shared" si="283"/>
        <v>335.96973855908897</v>
      </c>
      <c r="S381">
        <f t="shared" si="283"/>
        <v>336.59034248350008</v>
      </c>
      <c r="T381">
        <f t="shared" si="283"/>
        <v>337.21126288104</v>
      </c>
      <c r="U381">
        <f t="shared" si="283"/>
        <v>337.83257792750766</v>
      </c>
      <c r="V381">
        <f t="shared" si="283"/>
        <v>338.4543692072952</v>
      </c>
      <c r="W381">
        <f t="shared" si="283"/>
        <v>339.07672181633291</v>
      </c>
      <c r="X381">
        <f t="shared" si="283"/>
        <v>339.69972446602947</v>
      </c>
      <c r="Y381">
        <f t="shared" si="283"/>
        <v>340.32346958812144</v>
      </c>
      <c r="Z381">
        <f t="shared" si="283"/>
        <v>340.94805344034097</v>
      </c>
      <c r="AA381">
        <f t="shared" si="283"/>
        <v>341.5735762128038</v>
      </c>
      <c r="AB381">
        <f t="shared" si="283"/>
        <v>342.20014213501787</v>
      </c>
      <c r="AC381">
        <f t="shared" si="283"/>
        <v>342.82785958340736</v>
      </c>
      <c r="AD381">
        <f t="shared" si="283"/>
        <v>343.45684118924044</v>
      </c>
      <c r="AE381">
        <f t="shared" si="283"/>
        <v>344.08720394684684</v>
      </c>
      <c r="AF381">
        <f t="shared" si="283"/>
        <v>344.71906932200477</v>
      </c>
      <c r="AG381">
        <f t="shared" si="283"/>
        <v>345.35256336037173</v>
      </c>
      <c r="AH381">
        <f t="shared" si="283"/>
        <v>345.9878167958318</v>
      </c>
      <c r="AI381">
        <f t="shared" si="283"/>
        <v>346.62496515862085</v>
      </c>
      <c r="AJ381">
        <f t="shared" si="283"/>
        <v>347.26414888309444</v>
      </c>
      <c r="AK381">
        <f t="shared" si="283"/>
        <v>347.90551341498997</v>
      </c>
      <c r="AL381">
        <f t="shared" si="283"/>
        <v>348.54920931803559</v>
      </c>
      <c r="AM381">
        <f t="shared" si="283"/>
        <v>349.19539237975056</v>
      </c>
      <c r="AN381">
        <f t="shared" si="283"/>
        <v>349.84422371627664</v>
      </c>
      <c r="AO381">
        <f t="shared" si="283"/>
        <v>350.4958698760754</v>
      </c>
    </row>
    <row r="382" spans="10:41" x14ac:dyDescent="0.2">
      <c r="J382">
        <v>59</v>
      </c>
      <c r="K382">
        <f t="shared" ref="K382:AO382" si="284">K173+K$217-K279</f>
        <v>331.63159153934271</v>
      </c>
      <c r="L382">
        <f t="shared" si="284"/>
        <v>332.25214731031753</v>
      </c>
      <c r="M382">
        <f t="shared" si="284"/>
        <v>332.87257610039421</v>
      </c>
      <c r="N382">
        <f t="shared" si="284"/>
        <v>333.49293599033422</v>
      </c>
      <c r="O382">
        <f t="shared" si="284"/>
        <v>334.11328782985277</v>
      </c>
      <c r="P382">
        <f t="shared" si="284"/>
        <v>334.73369533311711</v>
      </c>
      <c r="Q382">
        <f t="shared" si="284"/>
        <v>335.35422517575074</v>
      </c>
      <c r="R382">
        <f t="shared" si="284"/>
        <v>335.9749470932839</v>
      </c>
      <c r="S382">
        <f t="shared" si="284"/>
        <v>336.59593398098968</v>
      </c>
      <c r="T382">
        <f t="shared" si="284"/>
        <v>337.21726199503854</v>
      </c>
      <c r="U382">
        <f t="shared" si="284"/>
        <v>337.83901065490073</v>
      </c>
      <c r="V382">
        <f t="shared" si="284"/>
        <v>338.46126294692101</v>
      </c>
      <c r="W382">
        <f t="shared" si="284"/>
        <v>339.08410542898673</v>
      </c>
      <c r="X382">
        <f t="shared" si="284"/>
        <v>339.70762833620381</v>
      </c>
      <c r="Y382">
        <f t="shared" si="284"/>
        <v>340.33192568749183</v>
      </c>
      <c r="Z382">
        <f t="shared" si="284"/>
        <v>340.95709539300663</v>
      </c>
      <c r="AA382">
        <f t="shared" si="284"/>
        <v>341.58323936228862</v>
      </c>
      <c r="AB382">
        <f t="shared" si="284"/>
        <v>342.21046361303593</v>
      </c>
      <c r="AC382">
        <f t="shared" si="284"/>
        <v>342.83887838039527</v>
      </c>
      <c r="AD382">
        <f t="shared" si="284"/>
        <v>343.46859822665476</v>
      </c>
      <c r="AE382">
        <f t="shared" si="284"/>
        <v>344.09974215122384</v>
      </c>
      <c r="AF382">
        <f t="shared" si="284"/>
        <v>344.73243370077631</v>
      </c>
      <c r="AG382">
        <f t="shared" si="284"/>
        <v>345.36680107942874</v>
      </c>
      <c r="AH382">
        <f t="shared" si="284"/>
        <v>346.00297725882251</v>
      </c>
      <c r="AI382">
        <f t="shared" si="284"/>
        <v>346.64110008797002</v>
      </c>
      <c r="AJ382">
        <f t="shared" si="284"/>
        <v>347.28131240272467</v>
      </c>
      <c r="AK382">
        <f t="shared" si="284"/>
        <v>347.92376213472437</v>
      </c>
      <c r="AL382">
        <f t="shared" si="284"/>
        <v>348.56860241965563</v>
      </c>
      <c r="AM382">
        <f t="shared" si="284"/>
        <v>349.21599170468198</v>
      </c>
      <c r="AN382">
        <f t="shared" si="284"/>
        <v>349.86609385486986</v>
      </c>
      <c r="AO382">
        <f t="shared" si="284"/>
        <v>350.51907825844495</v>
      </c>
    </row>
    <row r="383" spans="10:41" x14ac:dyDescent="0.2">
      <c r="J383">
        <v>60</v>
      </c>
      <c r="K383">
        <f t="shared" ref="K383:AO383" si="285">K174+K$217-K280</f>
        <v>331.63470818847594</v>
      </c>
      <c r="L383">
        <f t="shared" si="285"/>
        <v>332.25550742882268</v>
      </c>
      <c r="M383">
        <f t="shared" si="285"/>
        <v>332.87619642579563</v>
      </c>
      <c r="N383">
        <f t="shared" si="285"/>
        <v>333.49683424266311</v>
      </c>
      <c r="O383">
        <f t="shared" si="285"/>
        <v>334.1174827583398</v>
      </c>
      <c r="P383">
        <f t="shared" si="285"/>
        <v>334.73820676447701</v>
      </c>
      <c r="Q383">
        <f t="shared" si="285"/>
        <v>335.35907406408097</v>
      </c>
      <c r="R383">
        <f t="shared" si="285"/>
        <v>335.98015557159891</v>
      </c>
      <c r="S383">
        <f t="shared" si="285"/>
        <v>336.60152541441141</v>
      </c>
      <c r="T383">
        <f t="shared" si="285"/>
        <v>337.22326103566144</v>
      </c>
      <c r="U383">
        <f t="shared" si="285"/>
        <v>337.84544329834881</v>
      </c>
      <c r="V383">
        <f t="shared" si="285"/>
        <v>338.4681565906123</v>
      </c>
      <c r="W383">
        <f t="shared" si="285"/>
        <v>339.0914889321196</v>
      </c>
      <c r="X383">
        <f t="shared" si="285"/>
        <v>339.71553208147685</v>
      </c>
      <c r="Y383">
        <f t="shared" si="285"/>
        <v>340.34038164456763</v>
      </c>
      <c r="Z383">
        <f t="shared" si="285"/>
        <v>340.96613718372748</v>
      </c>
      <c r="AA383">
        <f t="shared" si="285"/>
        <v>341.59290232765056</v>
      </c>
      <c r="AB383">
        <f t="shared" si="285"/>
        <v>342.22078488192466</v>
      </c>
      <c r="AC383">
        <f t="shared" si="285"/>
        <v>342.84989694008556</v>
      </c>
      <c r="AD383">
        <f t="shared" si="285"/>
        <v>343.48035499507171</v>
      </c>
      <c r="AE383">
        <f t="shared" si="285"/>
        <v>344.11228005096336</v>
      </c>
      <c r="AF383">
        <f t="shared" si="285"/>
        <v>344.7457977348779</v>
      </c>
      <c r="AG383">
        <f t="shared" si="285"/>
        <v>345.3810384088909</v>
      </c>
      <c r="AH383">
        <f t="shared" si="285"/>
        <v>346.01813728184948</v>
      </c>
      <c r="AI383">
        <f t="shared" si="285"/>
        <v>346.65723452093391</v>
      </c>
      <c r="AJ383">
        <f t="shared" si="285"/>
        <v>347.29847536282523</v>
      </c>
      <c r="AK383">
        <f t="shared" si="285"/>
        <v>347.94201022432276</v>
      </c>
      <c r="AL383">
        <f t="shared" si="285"/>
        <v>348.58799481225947</v>
      </c>
      <c r="AM383">
        <f t="shared" si="285"/>
        <v>349.2365902325497</v>
      </c>
      <c r="AN383">
        <f t="shared" si="285"/>
        <v>349.88796309820361</v>
      </c>
      <c r="AO383">
        <f t="shared" si="285"/>
        <v>350.5422856361343</v>
      </c>
    </row>
    <row r="384" spans="10:41" x14ac:dyDescent="0.2">
      <c r="J384">
        <v>61</v>
      </c>
      <c r="K384">
        <f t="shared" ref="K384:AO384" si="286">K175+K$217-K281</f>
        <v>331.63782481681926</v>
      </c>
      <c r="L384">
        <f t="shared" si="286"/>
        <v>332.25886752330052</v>
      </c>
      <c r="M384">
        <f t="shared" si="286"/>
        <v>332.87981672346115</v>
      </c>
      <c r="N384">
        <f t="shared" si="286"/>
        <v>333.50073246301218</v>
      </c>
      <c r="O384">
        <f t="shared" si="286"/>
        <v>334.12167764999623</v>
      </c>
      <c r="P384">
        <f t="shared" si="286"/>
        <v>334.74271815346816</v>
      </c>
      <c r="Q384">
        <f t="shared" si="286"/>
        <v>335.3639229037264</v>
      </c>
      <c r="R384">
        <f t="shared" si="286"/>
        <v>335.98536399403389</v>
      </c>
      <c r="S384">
        <f t="shared" si="286"/>
        <v>336.60711678376521</v>
      </c>
      <c r="T384">
        <f t="shared" si="286"/>
        <v>337.22926000290875</v>
      </c>
      <c r="U384">
        <f t="shared" si="286"/>
        <v>337.85187585785184</v>
      </c>
      <c r="V384">
        <f t="shared" si="286"/>
        <v>338.475050138369</v>
      </c>
      <c r="W384">
        <f t="shared" si="286"/>
        <v>339.09887232573158</v>
      </c>
      <c r="X384">
        <f t="shared" si="286"/>
        <v>339.72343570184876</v>
      </c>
      <c r="Y384">
        <f t="shared" si="286"/>
        <v>340.34883745934889</v>
      </c>
      <c r="Z384">
        <f t="shared" si="286"/>
        <v>340.97517881250354</v>
      </c>
      <c r="AA384">
        <f t="shared" si="286"/>
        <v>341.60256510888968</v>
      </c>
      <c r="AB384">
        <f t="shared" si="286"/>
        <v>342.23110594168412</v>
      </c>
      <c r="AC384">
        <f t="shared" si="286"/>
        <v>342.8609152624781</v>
      </c>
      <c r="AD384">
        <f t="shared" si="286"/>
        <v>343.49211149449116</v>
      </c>
      <c r="AE384">
        <f t="shared" si="286"/>
        <v>344.12481764606548</v>
      </c>
      <c r="AF384">
        <f t="shared" si="286"/>
        <v>344.75916142430947</v>
      </c>
      <c r="AG384">
        <f t="shared" si="286"/>
        <v>345.3952753487581</v>
      </c>
      <c r="AH384">
        <f t="shared" si="286"/>
        <v>346.03329686491253</v>
      </c>
      <c r="AI384">
        <f t="shared" si="286"/>
        <v>346.67336845751271</v>
      </c>
      <c r="AJ384">
        <f t="shared" si="286"/>
        <v>347.31563776339601</v>
      </c>
      <c r="AK384">
        <f t="shared" si="286"/>
        <v>347.96025768378536</v>
      </c>
      <c r="AL384">
        <f t="shared" si="286"/>
        <v>348.60738649584709</v>
      </c>
      <c r="AM384">
        <f t="shared" si="286"/>
        <v>349.25718796335366</v>
      </c>
      <c r="AN384">
        <f t="shared" si="286"/>
        <v>349.90983144627779</v>
      </c>
      <c r="AO384">
        <f t="shared" si="286"/>
        <v>350.5654920091435</v>
      </c>
    </row>
    <row r="385" spans="10:41" x14ac:dyDescent="0.2">
      <c r="J385">
        <v>62</v>
      </c>
      <c r="K385">
        <f t="shared" ref="K385:AO385" si="287">K176+K$217-K282</f>
        <v>331.64094142437267</v>
      </c>
      <c r="L385">
        <f t="shared" si="287"/>
        <v>332.26222759375105</v>
      </c>
      <c r="M385">
        <f t="shared" si="287"/>
        <v>332.8834369933906</v>
      </c>
      <c r="N385">
        <f t="shared" si="287"/>
        <v>333.50463065138126</v>
      </c>
      <c r="O385">
        <f t="shared" si="287"/>
        <v>334.12587250482204</v>
      </c>
      <c r="P385">
        <f t="shared" si="287"/>
        <v>334.74722950009055</v>
      </c>
      <c r="Q385">
        <f t="shared" si="287"/>
        <v>335.36877169468704</v>
      </c>
      <c r="R385">
        <f t="shared" si="287"/>
        <v>335.99057236058889</v>
      </c>
      <c r="S385">
        <f t="shared" si="287"/>
        <v>336.61270808905101</v>
      </c>
      <c r="T385">
        <f t="shared" si="287"/>
        <v>337.23525889678041</v>
      </c>
      <c r="U385">
        <f t="shared" si="287"/>
        <v>337.85830833340987</v>
      </c>
      <c r="V385">
        <f t="shared" si="287"/>
        <v>338.48194359019124</v>
      </c>
      <c r="W385">
        <f t="shared" si="287"/>
        <v>339.1062556098226</v>
      </c>
      <c r="X385">
        <f t="shared" si="287"/>
        <v>339.73133919731941</v>
      </c>
      <c r="Y385">
        <f t="shared" si="287"/>
        <v>340.3572931318356</v>
      </c>
      <c r="Z385">
        <f t="shared" si="287"/>
        <v>340.98422027933481</v>
      </c>
      <c r="AA385">
        <f t="shared" si="287"/>
        <v>341.61222770600597</v>
      </c>
      <c r="AB385">
        <f t="shared" si="287"/>
        <v>342.24142679231431</v>
      </c>
      <c r="AC385">
        <f t="shared" si="287"/>
        <v>342.87193334757296</v>
      </c>
      <c r="AD385">
        <f t="shared" si="287"/>
        <v>343.50386772491322</v>
      </c>
      <c r="AE385">
        <f t="shared" si="287"/>
        <v>344.13735493653013</v>
      </c>
      <c r="AF385">
        <f t="shared" si="287"/>
        <v>344.77252476907091</v>
      </c>
      <c r="AG385">
        <f t="shared" si="287"/>
        <v>345.40951189903035</v>
      </c>
      <c r="AH385">
        <f t="shared" si="287"/>
        <v>346.0484560080119</v>
      </c>
      <c r="AI385">
        <f t="shared" si="287"/>
        <v>346.68950189770629</v>
      </c>
      <c r="AJ385">
        <f t="shared" si="287"/>
        <v>347.33279960443707</v>
      </c>
      <c r="AK385">
        <f t="shared" si="287"/>
        <v>347.978504513112</v>
      </c>
      <c r="AL385">
        <f t="shared" si="287"/>
        <v>348.62677747041857</v>
      </c>
      <c r="AM385">
        <f t="shared" si="287"/>
        <v>349.27778489709385</v>
      </c>
      <c r="AN385">
        <f t="shared" si="287"/>
        <v>349.93169889909245</v>
      </c>
      <c r="AO385">
        <f t="shared" si="287"/>
        <v>350.58869737747244</v>
      </c>
    </row>
    <row r="386" spans="10:41" x14ac:dyDescent="0.2">
      <c r="J386">
        <v>63</v>
      </c>
      <c r="K386">
        <f t="shared" ref="K386:AO386" si="288">K177+K$217-K283</f>
        <v>331.64405801113611</v>
      </c>
      <c r="L386">
        <f t="shared" si="288"/>
        <v>332.26558764017437</v>
      </c>
      <c r="M386">
        <f t="shared" si="288"/>
        <v>332.887057235584</v>
      </c>
      <c r="N386">
        <f t="shared" si="288"/>
        <v>333.50852880777057</v>
      </c>
      <c r="O386">
        <f t="shared" si="288"/>
        <v>334.1300673228173</v>
      </c>
      <c r="P386">
        <f t="shared" si="288"/>
        <v>334.75174080434414</v>
      </c>
      <c r="Q386">
        <f t="shared" si="288"/>
        <v>335.37362043696294</v>
      </c>
      <c r="R386">
        <f t="shared" si="288"/>
        <v>335.99578067126396</v>
      </c>
      <c r="S386">
        <f t="shared" si="288"/>
        <v>336.618299330269</v>
      </c>
      <c r="T386">
        <f t="shared" si="288"/>
        <v>337.24125771727637</v>
      </c>
      <c r="U386">
        <f t="shared" si="288"/>
        <v>337.8647407250229</v>
      </c>
      <c r="V386">
        <f t="shared" si="288"/>
        <v>338.48883694607895</v>
      </c>
      <c r="W386">
        <f t="shared" si="288"/>
        <v>339.11363878439266</v>
      </c>
      <c r="X386">
        <f t="shared" si="288"/>
        <v>339.73924256788888</v>
      </c>
      <c r="Y386">
        <f t="shared" si="288"/>
        <v>340.36574866202773</v>
      </c>
      <c r="Z386">
        <f t="shared" si="288"/>
        <v>340.99326158422127</v>
      </c>
      <c r="AA386">
        <f t="shared" si="288"/>
        <v>341.62189011899949</v>
      </c>
      <c r="AB386">
        <f t="shared" si="288"/>
        <v>342.25174743381524</v>
      </c>
      <c r="AC386">
        <f t="shared" si="288"/>
        <v>342.88295119537014</v>
      </c>
      <c r="AD386">
        <f t="shared" si="288"/>
        <v>343.5156236863379</v>
      </c>
      <c r="AE386">
        <f t="shared" si="288"/>
        <v>344.14989192235731</v>
      </c>
      <c r="AF386">
        <f t="shared" si="288"/>
        <v>344.7858877691624</v>
      </c>
      <c r="AG386">
        <f t="shared" si="288"/>
        <v>345.42374805970775</v>
      </c>
      <c r="AH386">
        <f t="shared" si="288"/>
        <v>346.06361471114747</v>
      </c>
      <c r="AI386">
        <f t="shared" si="288"/>
        <v>346.70563484151472</v>
      </c>
      <c r="AJ386">
        <f t="shared" si="288"/>
        <v>347.34996088594835</v>
      </c>
      <c r="AK386">
        <f t="shared" si="288"/>
        <v>347.99675071230268</v>
      </c>
      <c r="AL386">
        <f t="shared" si="288"/>
        <v>348.64616773597379</v>
      </c>
      <c r="AM386">
        <f t="shared" si="288"/>
        <v>349.29838103377034</v>
      </c>
      <c r="AN386">
        <f t="shared" si="288"/>
        <v>349.9535654566476</v>
      </c>
      <c r="AO386">
        <f t="shared" si="288"/>
        <v>350.61190174112119</v>
      </c>
    </row>
    <row r="387" spans="10:41" x14ac:dyDescent="0.2">
      <c r="J387">
        <v>64</v>
      </c>
      <c r="K387">
        <f t="shared" ref="K387:AO387" si="289">K178+K$217-K284</f>
        <v>331.64717457710964</v>
      </c>
      <c r="L387">
        <f t="shared" si="289"/>
        <v>332.26894766257038</v>
      </c>
      <c r="M387">
        <f t="shared" si="289"/>
        <v>332.89067745004144</v>
      </c>
      <c r="N387">
        <f t="shared" si="289"/>
        <v>333.51242693217995</v>
      </c>
      <c r="O387">
        <f t="shared" si="289"/>
        <v>334.13426210398188</v>
      </c>
      <c r="P387">
        <f t="shared" si="289"/>
        <v>334.75625206622908</v>
      </c>
      <c r="Q387">
        <f t="shared" si="289"/>
        <v>335.37846913055409</v>
      </c>
      <c r="R387">
        <f t="shared" si="289"/>
        <v>336.00098892605899</v>
      </c>
      <c r="S387">
        <f t="shared" si="289"/>
        <v>336.62389050741899</v>
      </c>
      <c r="T387">
        <f t="shared" si="289"/>
        <v>337.24725646439674</v>
      </c>
      <c r="U387">
        <f t="shared" si="289"/>
        <v>337.87117303269088</v>
      </c>
      <c r="V387">
        <f t="shared" si="289"/>
        <v>338.49573020603214</v>
      </c>
      <c r="W387">
        <f t="shared" si="289"/>
        <v>339.12102184944166</v>
      </c>
      <c r="X387">
        <f t="shared" si="289"/>
        <v>339.7471458135571</v>
      </c>
      <c r="Y387">
        <f t="shared" si="289"/>
        <v>340.37420404992525</v>
      </c>
      <c r="Z387">
        <f t="shared" si="289"/>
        <v>341.00230272716288</v>
      </c>
      <c r="AA387">
        <f t="shared" si="289"/>
        <v>341.63155234787013</v>
      </c>
      <c r="AB387">
        <f t="shared" si="289"/>
        <v>342.26206786618678</v>
      </c>
      <c r="AC387">
        <f t="shared" si="289"/>
        <v>342.89396880586969</v>
      </c>
      <c r="AD387">
        <f t="shared" si="289"/>
        <v>343.52737937876509</v>
      </c>
      <c r="AE387">
        <f t="shared" si="289"/>
        <v>344.16242860354703</v>
      </c>
      <c r="AF387">
        <f t="shared" si="289"/>
        <v>344.79925042458387</v>
      </c>
      <c r="AG387">
        <f t="shared" si="289"/>
        <v>345.43798383079019</v>
      </c>
      <c r="AH387">
        <f t="shared" si="289"/>
        <v>346.07877297431924</v>
      </c>
      <c r="AI387">
        <f t="shared" si="289"/>
        <v>346.721767288938</v>
      </c>
      <c r="AJ387">
        <f t="shared" si="289"/>
        <v>347.36712160793002</v>
      </c>
      <c r="AK387">
        <f t="shared" si="289"/>
        <v>348.01499628135747</v>
      </c>
      <c r="AL387">
        <f t="shared" si="289"/>
        <v>348.6655572925128</v>
      </c>
      <c r="AM387">
        <f t="shared" si="289"/>
        <v>349.31897637338301</v>
      </c>
      <c r="AN387">
        <f t="shared" si="289"/>
        <v>349.97543111894322</v>
      </c>
      <c r="AO387">
        <f t="shared" si="289"/>
        <v>350.63510510008967</v>
      </c>
    </row>
    <row r="388" spans="10:41" x14ac:dyDescent="0.2">
      <c r="J388">
        <v>65</v>
      </c>
      <c r="K388">
        <f t="shared" ref="K388:AO388" si="290">K179+K$217-K285</f>
        <v>331.6502911222932</v>
      </c>
      <c r="L388">
        <f t="shared" si="290"/>
        <v>332.27230766093908</v>
      </c>
      <c r="M388">
        <f t="shared" si="290"/>
        <v>332.89429763676281</v>
      </c>
      <c r="N388">
        <f t="shared" si="290"/>
        <v>333.51632502460944</v>
      </c>
      <c r="O388">
        <f t="shared" si="290"/>
        <v>334.13845684831591</v>
      </c>
      <c r="P388">
        <f t="shared" si="290"/>
        <v>334.76076328574516</v>
      </c>
      <c r="Q388">
        <f t="shared" si="290"/>
        <v>335.3833177754604</v>
      </c>
      <c r="R388">
        <f t="shared" si="290"/>
        <v>336.00619712497411</v>
      </c>
      <c r="S388">
        <f t="shared" si="290"/>
        <v>336.629481620501</v>
      </c>
      <c r="T388">
        <f t="shared" si="290"/>
        <v>337.25325513814153</v>
      </c>
      <c r="U388">
        <f t="shared" si="290"/>
        <v>337.87760525641391</v>
      </c>
      <c r="V388">
        <f t="shared" si="290"/>
        <v>338.50262337005069</v>
      </c>
      <c r="W388">
        <f t="shared" si="290"/>
        <v>339.12840480496982</v>
      </c>
      <c r="X388">
        <f t="shared" si="290"/>
        <v>339.75504893432412</v>
      </c>
      <c r="Y388">
        <f t="shared" si="290"/>
        <v>340.38265929552824</v>
      </c>
      <c r="Z388">
        <f t="shared" si="290"/>
        <v>341.01134370815976</v>
      </c>
      <c r="AA388">
        <f t="shared" si="290"/>
        <v>341.641214392618</v>
      </c>
      <c r="AB388">
        <f t="shared" si="290"/>
        <v>342.27238808942906</v>
      </c>
      <c r="AC388">
        <f t="shared" si="290"/>
        <v>342.9049861790715</v>
      </c>
      <c r="AD388">
        <f t="shared" si="290"/>
        <v>343.53913480219484</v>
      </c>
      <c r="AE388">
        <f t="shared" si="290"/>
        <v>344.17496498009933</v>
      </c>
      <c r="AF388">
        <f t="shared" si="290"/>
        <v>344.81261273533522</v>
      </c>
      <c r="AG388">
        <f t="shared" si="290"/>
        <v>345.45221921227773</v>
      </c>
      <c r="AH388">
        <f t="shared" si="290"/>
        <v>346.09393079752721</v>
      </c>
      <c r="AI388">
        <f t="shared" si="290"/>
        <v>346.73789923997606</v>
      </c>
      <c r="AJ388">
        <f t="shared" si="290"/>
        <v>347.3842817703819</v>
      </c>
      <c r="AK388">
        <f t="shared" si="290"/>
        <v>348.03324122027635</v>
      </c>
      <c r="AL388">
        <f t="shared" si="290"/>
        <v>348.68494614003561</v>
      </c>
      <c r="AM388">
        <f t="shared" si="290"/>
        <v>349.33957091593203</v>
      </c>
      <c r="AN388">
        <f t="shared" si="290"/>
        <v>349.99729588597933</v>
      </c>
      <c r="AO388">
        <f t="shared" si="290"/>
        <v>350.65830745437796</v>
      </c>
    </row>
    <row r="389" spans="10:41" x14ac:dyDescent="0.2">
      <c r="J389">
        <v>66</v>
      </c>
      <c r="K389">
        <f t="shared" ref="K389:AO389" si="291">K180+K$217-K286</f>
        <v>331.65340764668684</v>
      </c>
      <c r="L389">
        <f t="shared" si="291"/>
        <v>332.27566763528057</v>
      </c>
      <c r="M389">
        <f t="shared" si="291"/>
        <v>332.89791779574824</v>
      </c>
      <c r="N389">
        <f t="shared" si="291"/>
        <v>333.52022308505906</v>
      </c>
      <c r="O389">
        <f t="shared" si="291"/>
        <v>334.14265155581927</v>
      </c>
      <c r="P389">
        <f t="shared" si="291"/>
        <v>334.76527446289248</v>
      </c>
      <c r="Q389">
        <f t="shared" si="291"/>
        <v>335.38816637168208</v>
      </c>
      <c r="R389">
        <f t="shared" si="291"/>
        <v>336.01140526800918</v>
      </c>
      <c r="S389">
        <f t="shared" si="291"/>
        <v>336.63507266951513</v>
      </c>
      <c r="T389">
        <f t="shared" si="291"/>
        <v>337.25925373851061</v>
      </c>
      <c r="U389">
        <f t="shared" si="291"/>
        <v>337.88403739619196</v>
      </c>
      <c r="V389">
        <f t="shared" si="291"/>
        <v>338.50951643813477</v>
      </c>
      <c r="W389">
        <f t="shared" si="291"/>
        <v>339.13578765097702</v>
      </c>
      <c r="X389">
        <f t="shared" si="291"/>
        <v>339.7629519301899</v>
      </c>
      <c r="Y389">
        <f t="shared" si="291"/>
        <v>340.39111439883669</v>
      </c>
      <c r="Z389">
        <f t="shared" si="291"/>
        <v>341.02038452721177</v>
      </c>
      <c r="AA389">
        <f t="shared" si="291"/>
        <v>341.65087625324298</v>
      </c>
      <c r="AB389">
        <f t="shared" si="291"/>
        <v>342.28270810354201</v>
      </c>
      <c r="AC389">
        <f t="shared" si="291"/>
        <v>342.91600331497563</v>
      </c>
      <c r="AD389">
        <f t="shared" si="291"/>
        <v>343.5508899566272</v>
      </c>
      <c r="AE389">
        <f t="shared" si="291"/>
        <v>344.18750105201417</v>
      </c>
      <c r="AF389">
        <f t="shared" si="291"/>
        <v>344.82597470141661</v>
      </c>
      <c r="AG389">
        <f t="shared" si="291"/>
        <v>345.46645420417036</v>
      </c>
      <c r="AH389">
        <f t="shared" si="291"/>
        <v>346.10908818077144</v>
      </c>
      <c r="AI389">
        <f t="shared" si="291"/>
        <v>346.75403069462897</v>
      </c>
      <c r="AJ389">
        <f t="shared" si="291"/>
        <v>347.40144137330401</v>
      </c>
      <c r="AK389">
        <f t="shared" si="291"/>
        <v>348.05148552905933</v>
      </c>
      <c r="AL389">
        <f t="shared" si="291"/>
        <v>348.70433427854221</v>
      </c>
      <c r="AM389">
        <f t="shared" si="291"/>
        <v>349.36016466141723</v>
      </c>
      <c r="AN389">
        <f t="shared" si="291"/>
        <v>350.01915975775586</v>
      </c>
      <c r="AO389">
        <f t="shared" si="291"/>
        <v>350.68150880398605</v>
      </c>
    </row>
    <row r="390" spans="10:41" x14ac:dyDescent="0.2">
      <c r="J390">
        <v>67</v>
      </c>
      <c r="K390">
        <f t="shared" ref="K390:AO390" si="292">K181+K$217-K287</f>
        <v>331.65652415029052</v>
      </c>
      <c r="L390">
        <f t="shared" si="292"/>
        <v>332.27902758559469</v>
      </c>
      <c r="M390">
        <f t="shared" si="292"/>
        <v>332.90153792699761</v>
      </c>
      <c r="N390">
        <f t="shared" si="292"/>
        <v>333.52412111352879</v>
      </c>
      <c r="O390">
        <f t="shared" si="292"/>
        <v>334.14684622649202</v>
      </c>
      <c r="P390">
        <f t="shared" si="292"/>
        <v>334.7697855976711</v>
      </c>
      <c r="Q390">
        <f t="shared" si="292"/>
        <v>335.3930149192189</v>
      </c>
      <c r="R390">
        <f t="shared" si="292"/>
        <v>336.01661335516428</v>
      </c>
      <c r="S390">
        <f t="shared" si="292"/>
        <v>336.64066365446126</v>
      </c>
      <c r="T390">
        <f t="shared" si="292"/>
        <v>337.2652522655041</v>
      </c>
      <c r="U390">
        <f t="shared" si="292"/>
        <v>337.89046945202494</v>
      </c>
      <c r="V390">
        <f t="shared" si="292"/>
        <v>338.51640941028438</v>
      </c>
      <c r="W390">
        <f t="shared" si="292"/>
        <v>339.14317038746327</v>
      </c>
      <c r="X390">
        <f t="shared" si="292"/>
        <v>339.77085480115443</v>
      </c>
      <c r="Y390">
        <f t="shared" si="292"/>
        <v>340.3995693598506</v>
      </c>
      <c r="Z390">
        <f t="shared" si="292"/>
        <v>341.029425184319</v>
      </c>
      <c r="AA390">
        <f t="shared" si="292"/>
        <v>341.6605379297452</v>
      </c>
      <c r="AB390">
        <f t="shared" si="292"/>
        <v>342.29302790852569</v>
      </c>
      <c r="AC390">
        <f t="shared" si="292"/>
        <v>342.92702021358207</v>
      </c>
      <c r="AD390">
        <f t="shared" si="292"/>
        <v>343.56264484206218</v>
      </c>
      <c r="AE390">
        <f t="shared" si="292"/>
        <v>344.20003681929154</v>
      </c>
      <c r="AF390">
        <f t="shared" si="292"/>
        <v>344.83933632282788</v>
      </c>
      <c r="AG390">
        <f t="shared" si="292"/>
        <v>345.48068880646804</v>
      </c>
      <c r="AH390">
        <f t="shared" si="292"/>
        <v>346.12424512405187</v>
      </c>
      <c r="AI390">
        <f t="shared" si="292"/>
        <v>346.77016165289672</v>
      </c>
      <c r="AJ390">
        <f t="shared" si="292"/>
        <v>347.41860041669645</v>
      </c>
      <c r="AK390">
        <f t="shared" si="292"/>
        <v>348.06972920770636</v>
      </c>
      <c r="AL390">
        <f t="shared" si="292"/>
        <v>348.7237217080326</v>
      </c>
      <c r="AM390">
        <f t="shared" si="292"/>
        <v>349.38075760983872</v>
      </c>
      <c r="AN390">
        <f t="shared" si="292"/>
        <v>350.04102273427293</v>
      </c>
      <c r="AO390">
        <f t="shared" si="292"/>
        <v>350.70470914891393</v>
      </c>
    </row>
    <row r="391" spans="10:41" x14ac:dyDescent="0.2">
      <c r="J391">
        <v>68</v>
      </c>
      <c r="K391">
        <f t="shared" ref="K391:AO391" si="293">K182+K$217-K288</f>
        <v>331.65964063310435</v>
      </c>
      <c r="L391">
        <f t="shared" si="293"/>
        <v>332.28238751188155</v>
      </c>
      <c r="M391">
        <f t="shared" si="293"/>
        <v>332.90515803051096</v>
      </c>
      <c r="N391">
        <f t="shared" si="293"/>
        <v>333.52801911001859</v>
      </c>
      <c r="O391">
        <f t="shared" si="293"/>
        <v>334.15104086033421</v>
      </c>
      <c r="P391">
        <f t="shared" si="293"/>
        <v>334.77429669008092</v>
      </c>
      <c r="Q391">
        <f t="shared" si="293"/>
        <v>335.39786341807104</v>
      </c>
      <c r="R391">
        <f t="shared" si="293"/>
        <v>336.02182138643946</v>
      </c>
      <c r="S391">
        <f t="shared" si="293"/>
        <v>336.64625457533947</v>
      </c>
      <c r="T391">
        <f t="shared" si="293"/>
        <v>337.27125071912195</v>
      </c>
      <c r="U391">
        <f t="shared" si="293"/>
        <v>337.89690142391294</v>
      </c>
      <c r="V391">
        <f t="shared" si="293"/>
        <v>338.52330228649942</v>
      </c>
      <c r="W391">
        <f t="shared" si="293"/>
        <v>339.15055301442857</v>
      </c>
      <c r="X391">
        <f t="shared" si="293"/>
        <v>339.77875754721782</v>
      </c>
      <c r="Y391">
        <f t="shared" si="293"/>
        <v>340.40802417856992</v>
      </c>
      <c r="Z391">
        <f t="shared" si="293"/>
        <v>341.03846567948148</v>
      </c>
      <c r="AA391">
        <f t="shared" si="293"/>
        <v>341.6701994221246</v>
      </c>
      <c r="AB391">
        <f t="shared" si="293"/>
        <v>342.3033475043801</v>
      </c>
      <c r="AC391">
        <f t="shared" si="293"/>
        <v>342.93803687489077</v>
      </c>
      <c r="AD391">
        <f t="shared" si="293"/>
        <v>343.57439945849967</v>
      </c>
      <c r="AE391">
        <f t="shared" si="293"/>
        <v>344.2125722819315</v>
      </c>
      <c r="AF391">
        <f t="shared" si="293"/>
        <v>344.85269759956918</v>
      </c>
      <c r="AG391">
        <f t="shared" si="293"/>
        <v>345.49492301917087</v>
      </c>
      <c r="AH391">
        <f t="shared" si="293"/>
        <v>346.1394016273685</v>
      </c>
      <c r="AI391">
        <f t="shared" si="293"/>
        <v>346.78629211477926</v>
      </c>
      <c r="AJ391">
        <f t="shared" si="293"/>
        <v>347.43575890055916</v>
      </c>
      <c r="AK391">
        <f t="shared" si="293"/>
        <v>348.08797225621748</v>
      </c>
      <c r="AL391">
        <f t="shared" si="293"/>
        <v>348.74310842850679</v>
      </c>
      <c r="AM391">
        <f t="shared" si="293"/>
        <v>349.40134976119651</v>
      </c>
      <c r="AN391">
        <f t="shared" si="293"/>
        <v>350.06288481553042</v>
      </c>
      <c r="AO391">
        <f t="shared" si="293"/>
        <v>350.72790848916168</v>
      </c>
    </row>
    <row r="392" spans="10:41" x14ac:dyDescent="0.2">
      <c r="J392">
        <v>69</v>
      </c>
      <c r="K392">
        <f t="shared" ref="K392:AO392" si="294">K183+K$217-K289</f>
        <v>331.6627570951282</v>
      </c>
      <c r="L392">
        <f t="shared" si="294"/>
        <v>332.2857474141411</v>
      </c>
      <c r="M392">
        <f t="shared" si="294"/>
        <v>332.90877810628837</v>
      </c>
      <c r="N392">
        <f t="shared" si="294"/>
        <v>333.53191707452862</v>
      </c>
      <c r="O392">
        <f t="shared" si="294"/>
        <v>334.15523545734578</v>
      </c>
      <c r="P392">
        <f t="shared" si="294"/>
        <v>334.77880774012192</v>
      </c>
      <c r="Q392">
        <f t="shared" si="294"/>
        <v>335.40271186823833</v>
      </c>
      <c r="R392">
        <f t="shared" si="294"/>
        <v>336.02702936183459</v>
      </c>
      <c r="S392">
        <f t="shared" si="294"/>
        <v>336.6518454321498</v>
      </c>
      <c r="T392">
        <f t="shared" si="294"/>
        <v>337.27724909936421</v>
      </c>
      <c r="U392">
        <f t="shared" si="294"/>
        <v>337.90333331185593</v>
      </c>
      <c r="V392">
        <f t="shared" si="294"/>
        <v>338.53019506677992</v>
      </c>
      <c r="W392">
        <f t="shared" si="294"/>
        <v>339.15793553187291</v>
      </c>
      <c r="X392">
        <f t="shared" si="294"/>
        <v>339.78666016837997</v>
      </c>
      <c r="Y392">
        <f t="shared" si="294"/>
        <v>340.41647885499469</v>
      </c>
      <c r="Z392">
        <f t="shared" si="294"/>
        <v>341.0475060126991</v>
      </c>
      <c r="AA392">
        <f t="shared" si="294"/>
        <v>341.67986073038117</v>
      </c>
      <c r="AB392">
        <f t="shared" si="294"/>
        <v>342.31366689110519</v>
      </c>
      <c r="AC392">
        <f t="shared" si="294"/>
        <v>342.94905329890184</v>
      </c>
      <c r="AD392">
        <f t="shared" si="294"/>
        <v>343.58615380593972</v>
      </c>
      <c r="AE392">
        <f t="shared" si="294"/>
        <v>344.22510743993394</v>
      </c>
      <c r="AF392">
        <f t="shared" si="294"/>
        <v>344.86605853164042</v>
      </c>
      <c r="AG392">
        <f t="shared" si="294"/>
        <v>345.50915684227874</v>
      </c>
      <c r="AH392">
        <f t="shared" si="294"/>
        <v>346.15455769072139</v>
      </c>
      <c r="AI392">
        <f t="shared" si="294"/>
        <v>346.80242208027664</v>
      </c>
      <c r="AJ392">
        <f t="shared" si="294"/>
        <v>347.45291682489216</v>
      </c>
      <c r="AK392">
        <f t="shared" si="294"/>
        <v>348.10621467459271</v>
      </c>
      <c r="AL392">
        <f t="shared" si="294"/>
        <v>348.76249443996466</v>
      </c>
      <c r="AM392">
        <f t="shared" si="294"/>
        <v>349.42194111549054</v>
      </c>
      <c r="AN392">
        <f t="shared" si="294"/>
        <v>350.0847460015284</v>
      </c>
      <c r="AO392">
        <f t="shared" si="294"/>
        <v>350.75110682472916</v>
      </c>
    </row>
    <row r="393" spans="10:41" x14ac:dyDescent="0.2">
      <c r="J393">
        <v>70</v>
      </c>
      <c r="K393">
        <f t="shared" ref="K393:AO393" si="295">K184+K$217-K290</f>
        <v>331.66587353636208</v>
      </c>
      <c r="L393">
        <f t="shared" si="295"/>
        <v>332.28910729237344</v>
      </c>
      <c r="M393">
        <f t="shared" si="295"/>
        <v>332.91239815432965</v>
      </c>
      <c r="N393">
        <f t="shared" si="295"/>
        <v>333.53581500705872</v>
      </c>
      <c r="O393">
        <f t="shared" si="295"/>
        <v>334.15943001752674</v>
      </c>
      <c r="P393">
        <f t="shared" si="295"/>
        <v>334.78331874779423</v>
      </c>
      <c r="Q393">
        <f t="shared" si="295"/>
        <v>335.40756026972088</v>
      </c>
      <c r="R393">
        <f t="shared" si="295"/>
        <v>336.03223728134981</v>
      </c>
      <c r="S393">
        <f t="shared" si="295"/>
        <v>336.65743622489214</v>
      </c>
      <c r="T393">
        <f t="shared" si="295"/>
        <v>337.28324740623083</v>
      </c>
      <c r="U393">
        <f t="shared" si="295"/>
        <v>337.90976511585393</v>
      </c>
      <c r="V393">
        <f t="shared" si="295"/>
        <v>338.53708775112591</v>
      </c>
      <c r="W393">
        <f t="shared" si="295"/>
        <v>339.16531793979624</v>
      </c>
      <c r="X393">
        <f t="shared" si="295"/>
        <v>339.79456266464092</v>
      </c>
      <c r="Y393">
        <f t="shared" si="295"/>
        <v>340.42493338912487</v>
      </c>
      <c r="Z393">
        <f t="shared" si="295"/>
        <v>341.05654618397193</v>
      </c>
      <c r="AA393">
        <f t="shared" si="295"/>
        <v>341.68952185451491</v>
      </c>
      <c r="AB393">
        <f t="shared" si="295"/>
        <v>342.32398606870095</v>
      </c>
      <c r="AC393">
        <f t="shared" si="295"/>
        <v>342.96006948561518</v>
      </c>
      <c r="AD393">
        <f t="shared" si="295"/>
        <v>343.59790788438244</v>
      </c>
      <c r="AE393">
        <f t="shared" si="295"/>
        <v>344.23764229329896</v>
      </c>
      <c r="AF393">
        <f t="shared" si="295"/>
        <v>344.87941911904159</v>
      </c>
      <c r="AG393">
        <f t="shared" si="295"/>
        <v>345.52339027579171</v>
      </c>
      <c r="AH393">
        <f t="shared" si="295"/>
        <v>346.16971331411048</v>
      </c>
      <c r="AI393">
        <f t="shared" si="295"/>
        <v>346.81855154938887</v>
      </c>
      <c r="AJ393">
        <f t="shared" si="295"/>
        <v>347.47007418969537</v>
      </c>
      <c r="AK393">
        <f t="shared" si="295"/>
        <v>348.12445646283197</v>
      </c>
      <c r="AL393">
        <f t="shared" si="295"/>
        <v>348.78187974240643</v>
      </c>
      <c r="AM393">
        <f t="shared" si="295"/>
        <v>349.44253167272075</v>
      </c>
      <c r="AN393">
        <f t="shared" si="295"/>
        <v>350.10660629226686</v>
      </c>
      <c r="AO393">
        <f t="shared" si="295"/>
        <v>350.77430415561639</v>
      </c>
    </row>
    <row r="394" spans="10:41" x14ac:dyDescent="0.2">
      <c r="J394">
        <v>71</v>
      </c>
      <c r="K394">
        <f t="shared" ref="K394:AO394" si="296">K185+K$217-K291</f>
        <v>331.66898995680606</v>
      </c>
      <c r="L394">
        <f t="shared" si="296"/>
        <v>332.29246714657842</v>
      </c>
      <c r="M394">
        <f t="shared" si="296"/>
        <v>332.91601817463498</v>
      </c>
      <c r="N394">
        <f t="shared" si="296"/>
        <v>333.53971290760887</v>
      </c>
      <c r="O394">
        <f t="shared" si="296"/>
        <v>334.16362454087709</v>
      </c>
      <c r="P394">
        <f t="shared" si="296"/>
        <v>334.78782971309784</v>
      </c>
      <c r="Q394">
        <f t="shared" si="296"/>
        <v>335.41240862251874</v>
      </c>
      <c r="R394">
        <f t="shared" si="296"/>
        <v>336.03744514498499</v>
      </c>
      <c r="S394">
        <f t="shared" si="296"/>
        <v>336.6630269535666</v>
      </c>
      <c r="T394">
        <f t="shared" si="296"/>
        <v>337.28924563972168</v>
      </c>
      <c r="U394">
        <f t="shared" si="296"/>
        <v>337.91619683590682</v>
      </c>
      <c r="V394">
        <f t="shared" si="296"/>
        <v>338.54398033953731</v>
      </c>
      <c r="W394">
        <f t="shared" si="296"/>
        <v>339.17270023819873</v>
      </c>
      <c r="X394">
        <f t="shared" si="296"/>
        <v>339.80246503600057</v>
      </c>
      <c r="Y394">
        <f t="shared" si="296"/>
        <v>340.43338778096052</v>
      </c>
      <c r="Z394">
        <f t="shared" si="296"/>
        <v>341.06558619329996</v>
      </c>
      <c r="AA394">
        <f t="shared" si="296"/>
        <v>341.69918279452583</v>
      </c>
      <c r="AB394">
        <f t="shared" si="296"/>
        <v>342.33430503716744</v>
      </c>
      <c r="AC394">
        <f t="shared" si="296"/>
        <v>342.97108543503089</v>
      </c>
      <c r="AD394">
        <f t="shared" si="296"/>
        <v>343.60966169382766</v>
      </c>
      <c r="AE394">
        <f t="shared" si="296"/>
        <v>344.25017684202652</v>
      </c>
      <c r="AF394">
        <f t="shared" si="296"/>
        <v>344.8927793617728</v>
      </c>
      <c r="AG394">
        <f t="shared" si="296"/>
        <v>345.53762331970972</v>
      </c>
      <c r="AH394">
        <f t="shared" si="296"/>
        <v>346.18486849753577</v>
      </c>
      <c r="AI394">
        <f t="shared" si="296"/>
        <v>346.83468052211595</v>
      </c>
      <c r="AJ394">
        <f t="shared" si="296"/>
        <v>347.48723099496891</v>
      </c>
      <c r="AK394">
        <f t="shared" si="296"/>
        <v>348.14269762093534</v>
      </c>
      <c r="AL394">
        <f t="shared" si="296"/>
        <v>348.801264335832</v>
      </c>
      <c r="AM394">
        <f t="shared" si="296"/>
        <v>349.46312143288725</v>
      </c>
      <c r="AN394">
        <f t="shared" si="296"/>
        <v>350.1284656877458</v>
      </c>
      <c r="AO394">
        <f t="shared" si="296"/>
        <v>350.79750048182348</v>
      </c>
    </row>
    <row r="395" spans="10:41" x14ac:dyDescent="0.2">
      <c r="J395">
        <v>72</v>
      </c>
      <c r="K395">
        <f t="shared" ref="K395:AO395" si="297">K186+K$217-K292</f>
        <v>331.67210635646012</v>
      </c>
      <c r="L395">
        <f t="shared" si="297"/>
        <v>332.29582697675613</v>
      </c>
      <c r="M395">
        <f t="shared" si="297"/>
        <v>332.91963816720431</v>
      </c>
      <c r="N395">
        <f t="shared" si="297"/>
        <v>333.54361077617921</v>
      </c>
      <c r="O395">
        <f t="shared" si="297"/>
        <v>334.16781902739689</v>
      </c>
      <c r="P395">
        <f t="shared" si="297"/>
        <v>334.79234063603258</v>
      </c>
      <c r="Q395">
        <f t="shared" si="297"/>
        <v>335.41725692663175</v>
      </c>
      <c r="R395">
        <f t="shared" si="297"/>
        <v>336.04265295274018</v>
      </c>
      <c r="S395">
        <f t="shared" si="297"/>
        <v>336.66861761817313</v>
      </c>
      <c r="T395">
        <f t="shared" si="297"/>
        <v>337.29524379983701</v>
      </c>
      <c r="U395">
        <f t="shared" si="297"/>
        <v>337.92262847201482</v>
      </c>
      <c r="V395">
        <f t="shared" si="297"/>
        <v>338.55087283201425</v>
      </c>
      <c r="W395">
        <f t="shared" si="297"/>
        <v>339.18008242708021</v>
      </c>
      <c r="X395">
        <f t="shared" si="297"/>
        <v>339.81036728245908</v>
      </c>
      <c r="Y395">
        <f t="shared" si="297"/>
        <v>340.44184203050156</v>
      </c>
      <c r="Z395">
        <f t="shared" si="297"/>
        <v>341.0746260406832</v>
      </c>
      <c r="AA395">
        <f t="shared" si="297"/>
        <v>341.70884355041403</v>
      </c>
      <c r="AB395">
        <f t="shared" si="297"/>
        <v>342.34462379650455</v>
      </c>
      <c r="AC395">
        <f t="shared" si="297"/>
        <v>342.98210114714885</v>
      </c>
      <c r="AD395">
        <f t="shared" si="297"/>
        <v>343.62141523427545</v>
      </c>
      <c r="AE395">
        <f t="shared" si="297"/>
        <v>344.26271108611667</v>
      </c>
      <c r="AF395">
        <f t="shared" si="297"/>
        <v>344.90613925983394</v>
      </c>
      <c r="AG395">
        <f t="shared" si="297"/>
        <v>345.55185597403283</v>
      </c>
      <c r="AH395">
        <f t="shared" si="297"/>
        <v>346.20002324099721</v>
      </c>
      <c r="AI395">
        <f t="shared" si="297"/>
        <v>346.85080899845775</v>
      </c>
      <c r="AJ395">
        <f t="shared" si="297"/>
        <v>347.50438724071267</v>
      </c>
      <c r="AK395">
        <f t="shared" si="297"/>
        <v>348.1609381489028</v>
      </c>
      <c r="AL395">
        <f t="shared" si="297"/>
        <v>348.82064822024131</v>
      </c>
      <c r="AM395">
        <f t="shared" si="297"/>
        <v>349.48371039599004</v>
      </c>
      <c r="AN395">
        <f t="shared" si="297"/>
        <v>350.15032418796517</v>
      </c>
      <c r="AO395">
        <f t="shared" si="297"/>
        <v>350.8206958033503</v>
      </c>
    </row>
    <row r="396" spans="10:41" x14ac:dyDescent="0.2">
      <c r="J396">
        <v>73</v>
      </c>
      <c r="K396">
        <f t="shared" ref="K396:AO396" si="298">K187+K$217-K293</f>
        <v>331.67522273532427</v>
      </c>
      <c r="L396">
        <f t="shared" si="298"/>
        <v>332.29918678290653</v>
      </c>
      <c r="M396">
        <f t="shared" si="298"/>
        <v>332.92325813203757</v>
      </c>
      <c r="N396">
        <f t="shared" si="298"/>
        <v>333.54750861276966</v>
      </c>
      <c r="O396">
        <f t="shared" si="298"/>
        <v>334.17201347708601</v>
      </c>
      <c r="P396">
        <f t="shared" si="298"/>
        <v>334.79685151659857</v>
      </c>
      <c r="Q396">
        <f t="shared" si="298"/>
        <v>335.42210518206008</v>
      </c>
      <c r="R396">
        <f t="shared" si="298"/>
        <v>336.04786070461546</v>
      </c>
      <c r="S396">
        <f t="shared" si="298"/>
        <v>336.67420821871167</v>
      </c>
      <c r="T396">
        <f t="shared" si="298"/>
        <v>337.30124188657675</v>
      </c>
      <c r="U396">
        <f t="shared" si="298"/>
        <v>337.92906002417777</v>
      </c>
      <c r="V396">
        <f t="shared" si="298"/>
        <v>338.5577652285566</v>
      </c>
      <c r="W396">
        <f t="shared" si="298"/>
        <v>339.18746450644073</v>
      </c>
      <c r="X396">
        <f t="shared" si="298"/>
        <v>339.81826940401641</v>
      </c>
      <c r="Y396">
        <f t="shared" si="298"/>
        <v>340.45029613774807</v>
      </c>
      <c r="Z396">
        <f t="shared" si="298"/>
        <v>341.08366572612164</v>
      </c>
      <c r="AA396">
        <f t="shared" si="298"/>
        <v>341.7185041221793</v>
      </c>
      <c r="AB396">
        <f t="shared" si="298"/>
        <v>342.35494234671245</v>
      </c>
      <c r="AC396">
        <f t="shared" si="298"/>
        <v>342.99311662196914</v>
      </c>
      <c r="AD396">
        <f t="shared" si="298"/>
        <v>343.63316850572585</v>
      </c>
      <c r="AE396">
        <f t="shared" si="298"/>
        <v>344.2752450255694</v>
      </c>
      <c r="AF396">
        <f t="shared" si="298"/>
        <v>344.919498813225</v>
      </c>
      <c r="AG396">
        <f t="shared" si="298"/>
        <v>345.56608823876104</v>
      </c>
      <c r="AH396">
        <f t="shared" si="298"/>
        <v>346.21517754449496</v>
      </c>
      <c r="AI396">
        <f t="shared" si="298"/>
        <v>346.86693697841446</v>
      </c>
      <c r="AJ396">
        <f t="shared" si="298"/>
        <v>347.52154292692677</v>
      </c>
      <c r="AK396">
        <f t="shared" si="298"/>
        <v>348.17917804673431</v>
      </c>
      <c r="AL396">
        <f t="shared" si="298"/>
        <v>348.84003139563447</v>
      </c>
      <c r="AM396">
        <f t="shared" si="298"/>
        <v>349.50429856202908</v>
      </c>
      <c r="AN396">
        <f t="shared" si="298"/>
        <v>350.17218179292507</v>
      </c>
      <c r="AO396">
        <f t="shared" si="298"/>
        <v>350.84389012019693</v>
      </c>
    </row>
    <row r="397" spans="10:41" x14ac:dyDescent="0.2">
      <c r="J397">
        <v>74</v>
      </c>
      <c r="K397">
        <f t="shared" ref="K397:AO397" si="299">K188+K$217-K294</f>
        <v>331.67833909339851</v>
      </c>
      <c r="L397">
        <f t="shared" si="299"/>
        <v>332.30254656502973</v>
      </c>
      <c r="M397">
        <f t="shared" si="299"/>
        <v>332.92687806913489</v>
      </c>
      <c r="N397">
        <f t="shared" si="299"/>
        <v>333.55140641738018</v>
      </c>
      <c r="O397">
        <f t="shared" si="299"/>
        <v>334.17620788994458</v>
      </c>
      <c r="P397">
        <f t="shared" si="299"/>
        <v>334.80136235479586</v>
      </c>
      <c r="Q397">
        <f t="shared" si="299"/>
        <v>335.42695338880355</v>
      </c>
      <c r="R397">
        <f t="shared" si="299"/>
        <v>336.0530684006107</v>
      </c>
      <c r="S397">
        <f t="shared" si="299"/>
        <v>336.67979875518228</v>
      </c>
      <c r="T397">
        <f t="shared" si="299"/>
        <v>337.30723989994078</v>
      </c>
      <c r="U397">
        <f t="shared" si="299"/>
        <v>337.93549149239573</v>
      </c>
      <c r="V397">
        <f t="shared" si="299"/>
        <v>338.56465752916449</v>
      </c>
      <c r="W397">
        <f t="shared" si="299"/>
        <v>339.19484647628036</v>
      </c>
      <c r="X397">
        <f t="shared" si="299"/>
        <v>339.82617140067242</v>
      </c>
      <c r="Y397">
        <f t="shared" si="299"/>
        <v>340.45875010269998</v>
      </c>
      <c r="Z397">
        <f t="shared" si="299"/>
        <v>341.09270524961528</v>
      </c>
      <c r="AA397">
        <f t="shared" si="299"/>
        <v>341.7281645098218</v>
      </c>
      <c r="AB397">
        <f t="shared" si="299"/>
        <v>342.36526068779102</v>
      </c>
      <c r="AC397">
        <f t="shared" si="299"/>
        <v>343.00413185949179</v>
      </c>
      <c r="AD397">
        <f t="shared" si="299"/>
        <v>343.64492150817887</v>
      </c>
      <c r="AE397">
        <f t="shared" si="299"/>
        <v>344.28777866038462</v>
      </c>
      <c r="AF397">
        <f t="shared" si="299"/>
        <v>344.93285802194606</v>
      </c>
      <c r="AG397">
        <f t="shared" si="299"/>
        <v>345.58032011389435</v>
      </c>
      <c r="AH397">
        <f t="shared" si="299"/>
        <v>346.23033140802892</v>
      </c>
      <c r="AI397">
        <f t="shared" si="299"/>
        <v>346.88306446198601</v>
      </c>
      <c r="AJ397">
        <f t="shared" si="299"/>
        <v>347.53869805361109</v>
      </c>
      <c r="AK397">
        <f t="shared" si="299"/>
        <v>348.19741731442997</v>
      </c>
      <c r="AL397">
        <f t="shared" si="299"/>
        <v>348.85941386201137</v>
      </c>
      <c r="AM397">
        <f t="shared" si="299"/>
        <v>349.52488593100441</v>
      </c>
      <c r="AN397">
        <f t="shared" si="299"/>
        <v>350.1940385026254</v>
      </c>
      <c r="AO397">
        <f t="shared" si="299"/>
        <v>350.86708343236342</v>
      </c>
    </row>
    <row r="398" spans="10:41" x14ac:dyDescent="0.2">
      <c r="J398">
        <v>75</v>
      </c>
      <c r="K398">
        <f t="shared" ref="K398:AO398" si="300">K189+K$217-K295</f>
        <v>331.68145543068277</v>
      </c>
      <c r="L398">
        <f t="shared" si="300"/>
        <v>332.30590632312561</v>
      </c>
      <c r="M398">
        <f t="shared" si="300"/>
        <v>332.93049797849613</v>
      </c>
      <c r="N398">
        <f t="shared" si="300"/>
        <v>333.55530419001087</v>
      </c>
      <c r="O398">
        <f t="shared" si="300"/>
        <v>334.18040226597248</v>
      </c>
      <c r="P398">
        <f t="shared" si="300"/>
        <v>334.80587315062439</v>
      </c>
      <c r="Q398">
        <f t="shared" si="300"/>
        <v>335.43180154686229</v>
      </c>
      <c r="R398">
        <f t="shared" si="300"/>
        <v>336.05827604072601</v>
      </c>
      <c r="S398">
        <f t="shared" si="300"/>
        <v>336.68538922758495</v>
      </c>
      <c r="T398">
        <f t="shared" si="300"/>
        <v>337.31323783992923</v>
      </c>
      <c r="U398">
        <f t="shared" si="300"/>
        <v>337.94192287666868</v>
      </c>
      <c r="V398">
        <f t="shared" si="300"/>
        <v>338.5715497338378</v>
      </c>
      <c r="W398">
        <f t="shared" si="300"/>
        <v>339.20222833659898</v>
      </c>
      <c r="X398">
        <f t="shared" si="300"/>
        <v>339.8340732724273</v>
      </c>
      <c r="Y398">
        <f t="shared" si="300"/>
        <v>340.46720392535735</v>
      </c>
      <c r="Z398">
        <f t="shared" si="300"/>
        <v>341.10174461116407</v>
      </c>
      <c r="AA398">
        <f t="shared" si="300"/>
        <v>341.73782471334141</v>
      </c>
      <c r="AB398">
        <f t="shared" si="300"/>
        <v>342.37557881974033</v>
      </c>
      <c r="AC398">
        <f t="shared" si="300"/>
        <v>343.01514685971671</v>
      </c>
      <c r="AD398">
        <f t="shared" si="300"/>
        <v>343.65667424163439</v>
      </c>
      <c r="AE398">
        <f t="shared" si="300"/>
        <v>344.30031199056236</v>
      </c>
      <c r="AF398">
        <f t="shared" si="300"/>
        <v>344.9462168859971</v>
      </c>
      <c r="AG398">
        <f t="shared" si="300"/>
        <v>345.59455159943275</v>
      </c>
      <c r="AH398">
        <f t="shared" si="300"/>
        <v>346.24548483159901</v>
      </c>
      <c r="AI398">
        <f t="shared" si="300"/>
        <v>346.89919144917235</v>
      </c>
      <c r="AJ398">
        <f t="shared" si="300"/>
        <v>347.55585262076573</v>
      </c>
      <c r="AK398">
        <f t="shared" si="300"/>
        <v>348.21565595198967</v>
      </c>
      <c r="AL398">
        <f t="shared" si="300"/>
        <v>348.87879561937211</v>
      </c>
      <c r="AM398">
        <f t="shared" si="300"/>
        <v>349.54547250291597</v>
      </c>
      <c r="AN398">
        <f t="shared" si="300"/>
        <v>350.21589431706622</v>
      </c>
      <c r="AO398">
        <f t="shared" si="300"/>
        <v>350.89027573984964</v>
      </c>
    </row>
    <row r="399" spans="10:41" x14ac:dyDescent="0.2">
      <c r="J399">
        <v>76</v>
      </c>
      <c r="K399">
        <f t="shared" ref="K399:AO399" si="301">K190+K$217-K296</f>
        <v>331.68457174717707</v>
      </c>
      <c r="L399">
        <f t="shared" si="301"/>
        <v>332.30926605719412</v>
      </c>
      <c r="M399">
        <f t="shared" si="301"/>
        <v>332.93411786012138</v>
      </c>
      <c r="N399">
        <f t="shared" si="301"/>
        <v>333.55920193066163</v>
      </c>
      <c r="O399">
        <f t="shared" si="301"/>
        <v>334.18459660516982</v>
      </c>
      <c r="P399">
        <f t="shared" si="301"/>
        <v>334.81038390408406</v>
      </c>
      <c r="Q399">
        <f t="shared" si="301"/>
        <v>335.43664965623634</v>
      </c>
      <c r="R399">
        <f t="shared" si="301"/>
        <v>336.06348362496129</v>
      </c>
      <c r="S399">
        <f t="shared" si="301"/>
        <v>336.69097963591969</v>
      </c>
      <c r="T399">
        <f t="shared" si="301"/>
        <v>337.31923570654203</v>
      </c>
      <c r="U399">
        <f t="shared" si="301"/>
        <v>337.94835417699665</v>
      </c>
      <c r="V399">
        <f t="shared" si="301"/>
        <v>338.57844184257664</v>
      </c>
      <c r="W399">
        <f t="shared" si="301"/>
        <v>339.20961008739658</v>
      </c>
      <c r="X399">
        <f t="shared" si="301"/>
        <v>339.84197501928088</v>
      </c>
      <c r="Y399">
        <f t="shared" si="301"/>
        <v>340.47565760572019</v>
      </c>
      <c r="Z399">
        <f t="shared" si="301"/>
        <v>341.11078381076811</v>
      </c>
      <c r="AA399">
        <f t="shared" si="301"/>
        <v>341.74748473273826</v>
      </c>
      <c r="AB399">
        <f t="shared" si="301"/>
        <v>342.38589674256031</v>
      </c>
      <c r="AC399">
        <f t="shared" si="301"/>
        <v>343.02616162264394</v>
      </c>
      <c r="AD399">
        <f t="shared" si="301"/>
        <v>343.66842670609248</v>
      </c>
      <c r="AE399">
        <f t="shared" si="301"/>
        <v>344.3128450161027</v>
      </c>
      <c r="AF399">
        <f t="shared" si="301"/>
        <v>344.95957540537802</v>
      </c>
      <c r="AG399">
        <f t="shared" si="301"/>
        <v>345.60878269537619</v>
      </c>
      <c r="AH399">
        <f t="shared" si="301"/>
        <v>346.26063781520543</v>
      </c>
      <c r="AI399">
        <f t="shared" si="301"/>
        <v>346.91531793997353</v>
      </c>
      <c r="AJ399">
        <f t="shared" si="301"/>
        <v>347.5730066283906</v>
      </c>
      <c r="AK399">
        <f t="shared" si="301"/>
        <v>348.23389395941342</v>
      </c>
      <c r="AL399">
        <f t="shared" si="301"/>
        <v>348.8981766677166</v>
      </c>
      <c r="AM399">
        <f t="shared" si="301"/>
        <v>349.56605827776372</v>
      </c>
      <c r="AN399">
        <f t="shared" si="301"/>
        <v>350.23774923624751</v>
      </c>
      <c r="AO399">
        <f t="shared" si="301"/>
        <v>350.91346704265561</v>
      </c>
    </row>
    <row r="400" spans="10:41" x14ac:dyDescent="0.2">
      <c r="J400">
        <v>77</v>
      </c>
      <c r="K400">
        <f t="shared" ref="K400:AO400" si="302">K191+K$217-K297</f>
        <v>331.68768804288152</v>
      </c>
      <c r="L400">
        <f t="shared" si="302"/>
        <v>332.31262576723543</v>
      </c>
      <c r="M400">
        <f t="shared" si="302"/>
        <v>332.93773771401061</v>
      </c>
      <c r="N400">
        <f t="shared" si="302"/>
        <v>333.56309963933256</v>
      </c>
      <c r="O400">
        <f t="shared" si="302"/>
        <v>334.18879090753654</v>
      </c>
      <c r="P400">
        <f t="shared" si="302"/>
        <v>334.81489461517509</v>
      </c>
      <c r="Q400">
        <f t="shared" si="302"/>
        <v>335.4414977169256</v>
      </c>
      <c r="R400">
        <f t="shared" si="302"/>
        <v>336.06869115331665</v>
      </c>
      <c r="S400">
        <f t="shared" si="302"/>
        <v>336.6965699801865</v>
      </c>
      <c r="T400">
        <f t="shared" si="302"/>
        <v>337.32523349977919</v>
      </c>
      <c r="U400">
        <f t="shared" si="302"/>
        <v>337.95478539337955</v>
      </c>
      <c r="V400">
        <f t="shared" si="302"/>
        <v>338.58533385538084</v>
      </c>
      <c r="W400">
        <f t="shared" si="302"/>
        <v>339.21699172867335</v>
      </c>
      <c r="X400">
        <f t="shared" si="302"/>
        <v>339.84987664123332</v>
      </c>
      <c r="Y400">
        <f t="shared" si="302"/>
        <v>340.48411114378843</v>
      </c>
      <c r="Z400">
        <f t="shared" si="302"/>
        <v>341.1198228484273</v>
      </c>
      <c r="AA400">
        <f t="shared" si="302"/>
        <v>341.75714456801228</v>
      </c>
      <c r="AB400">
        <f t="shared" si="302"/>
        <v>342.39621445625096</v>
      </c>
      <c r="AC400">
        <f t="shared" si="302"/>
        <v>343.03717614827349</v>
      </c>
      <c r="AD400">
        <f t="shared" si="302"/>
        <v>343.68017890155318</v>
      </c>
      <c r="AE400">
        <f t="shared" si="302"/>
        <v>344.32537773700557</v>
      </c>
      <c r="AF400">
        <f t="shared" si="302"/>
        <v>344.97293358008898</v>
      </c>
      <c r="AG400">
        <f t="shared" si="302"/>
        <v>345.62301340172473</v>
      </c>
      <c r="AH400">
        <f t="shared" si="302"/>
        <v>346.27579035884804</v>
      </c>
      <c r="AI400">
        <f t="shared" si="302"/>
        <v>346.93144393438951</v>
      </c>
      <c r="AJ400">
        <f t="shared" si="302"/>
        <v>347.59016007648574</v>
      </c>
      <c r="AK400">
        <f t="shared" si="302"/>
        <v>348.25213133670132</v>
      </c>
      <c r="AL400">
        <f t="shared" si="302"/>
        <v>348.91755700704488</v>
      </c>
      <c r="AM400">
        <f t="shared" si="302"/>
        <v>349.58664325554776</v>
      </c>
      <c r="AN400">
        <f t="shared" si="302"/>
        <v>350.25960326016929</v>
      </c>
      <c r="AO400">
        <f t="shared" si="302"/>
        <v>350.93665734078144</v>
      </c>
    </row>
    <row r="401" spans="10:41" x14ac:dyDescent="0.2">
      <c r="J401">
        <v>78</v>
      </c>
      <c r="K401">
        <f t="shared" ref="K401:AO401" si="303">K192+K$217-K298</f>
        <v>331.69080431779594</v>
      </c>
      <c r="L401">
        <f t="shared" si="303"/>
        <v>332.31598545324948</v>
      </c>
      <c r="M401">
        <f t="shared" si="303"/>
        <v>332.94135754016389</v>
      </c>
      <c r="N401">
        <f t="shared" si="303"/>
        <v>333.56699731602362</v>
      </c>
      <c r="O401">
        <f t="shared" si="303"/>
        <v>334.19298517307266</v>
      </c>
      <c r="P401">
        <f t="shared" si="303"/>
        <v>334.81940528389731</v>
      </c>
      <c r="Q401">
        <f t="shared" si="303"/>
        <v>335.44634572893005</v>
      </c>
      <c r="R401">
        <f t="shared" si="303"/>
        <v>336.07389862579203</v>
      </c>
      <c r="S401">
        <f t="shared" si="303"/>
        <v>336.70216026038543</v>
      </c>
      <c r="T401">
        <f t="shared" si="303"/>
        <v>337.33123121964076</v>
      </c>
      <c r="U401">
        <f t="shared" si="303"/>
        <v>337.96121652581746</v>
      </c>
      <c r="V401">
        <f t="shared" si="303"/>
        <v>338.59222577225057</v>
      </c>
      <c r="W401">
        <f t="shared" si="303"/>
        <v>339.2243732604291</v>
      </c>
      <c r="X401">
        <f t="shared" si="303"/>
        <v>339.85777813828452</v>
      </c>
      <c r="Y401">
        <f t="shared" si="303"/>
        <v>340.49256453956212</v>
      </c>
      <c r="Z401">
        <f t="shared" si="303"/>
        <v>341.12886172414176</v>
      </c>
      <c r="AA401">
        <f t="shared" si="303"/>
        <v>341.76680421916348</v>
      </c>
      <c r="AB401">
        <f t="shared" si="303"/>
        <v>342.40653196081234</v>
      </c>
      <c r="AC401">
        <f t="shared" si="303"/>
        <v>343.04819043660535</v>
      </c>
      <c r="AD401">
        <f t="shared" si="303"/>
        <v>343.6919308280165</v>
      </c>
      <c r="AE401">
        <f t="shared" si="303"/>
        <v>344.33791015327097</v>
      </c>
      <c r="AF401">
        <f t="shared" si="303"/>
        <v>344.98629141012987</v>
      </c>
      <c r="AG401">
        <f t="shared" si="303"/>
        <v>345.63724371847837</v>
      </c>
      <c r="AH401">
        <f t="shared" si="303"/>
        <v>346.29094246252686</v>
      </c>
      <c r="AI401">
        <f t="shared" si="303"/>
        <v>346.94756943242038</v>
      </c>
      <c r="AJ401">
        <f t="shared" si="303"/>
        <v>347.60731296505116</v>
      </c>
      <c r="AK401">
        <f t="shared" si="303"/>
        <v>348.27036808385333</v>
      </c>
      <c r="AL401">
        <f t="shared" si="303"/>
        <v>348.93693663735695</v>
      </c>
      <c r="AM401">
        <f t="shared" si="303"/>
        <v>349.60722743626809</v>
      </c>
      <c r="AN401">
        <f t="shared" si="303"/>
        <v>350.28145638883154</v>
      </c>
      <c r="AO401">
        <f t="shared" si="303"/>
        <v>350.95984663422701</v>
      </c>
    </row>
    <row r="402" spans="10:41" x14ac:dyDescent="0.2">
      <c r="J402">
        <v>79</v>
      </c>
      <c r="K402">
        <f t="shared" ref="K402:AO402" si="304">K193+K$217-K299</f>
        <v>331.6939205719205</v>
      </c>
      <c r="L402">
        <f t="shared" si="304"/>
        <v>332.31934511523616</v>
      </c>
      <c r="M402">
        <f t="shared" si="304"/>
        <v>332.94497733858111</v>
      </c>
      <c r="N402">
        <f t="shared" si="304"/>
        <v>333.57089496073473</v>
      </c>
      <c r="O402">
        <f t="shared" si="304"/>
        <v>334.19717940177816</v>
      </c>
      <c r="P402">
        <f t="shared" si="304"/>
        <v>334.82391591025078</v>
      </c>
      <c r="Q402">
        <f t="shared" si="304"/>
        <v>335.45119369224977</v>
      </c>
      <c r="R402">
        <f t="shared" si="304"/>
        <v>336.07910604238737</v>
      </c>
      <c r="S402">
        <f t="shared" si="304"/>
        <v>336.70775047651637</v>
      </c>
      <c r="T402">
        <f t="shared" si="304"/>
        <v>337.33722886612657</v>
      </c>
      <c r="U402">
        <f t="shared" si="304"/>
        <v>337.96764757431038</v>
      </c>
      <c r="V402">
        <f t="shared" si="304"/>
        <v>338.59911759318578</v>
      </c>
      <c r="W402">
        <f t="shared" si="304"/>
        <v>339.23175468266396</v>
      </c>
      <c r="X402">
        <f t="shared" si="304"/>
        <v>339.86567951043452</v>
      </c>
      <c r="Y402">
        <f t="shared" si="304"/>
        <v>340.50101779304123</v>
      </c>
      <c r="Z402">
        <f t="shared" si="304"/>
        <v>341.13790043791136</v>
      </c>
      <c r="AA402">
        <f t="shared" si="304"/>
        <v>341.77646368619185</v>
      </c>
      <c r="AB402">
        <f t="shared" si="304"/>
        <v>342.4168492562444</v>
      </c>
      <c r="AC402">
        <f t="shared" si="304"/>
        <v>343.05920448763953</v>
      </c>
      <c r="AD402">
        <f t="shared" si="304"/>
        <v>343.70368248548232</v>
      </c>
      <c r="AE402">
        <f t="shared" si="304"/>
        <v>344.35044226489896</v>
      </c>
      <c r="AF402">
        <f t="shared" si="304"/>
        <v>344.99964889550074</v>
      </c>
      <c r="AG402">
        <f t="shared" si="304"/>
        <v>345.65147364563711</v>
      </c>
      <c r="AH402">
        <f t="shared" si="304"/>
        <v>346.30609412624182</v>
      </c>
      <c r="AI402">
        <f t="shared" si="304"/>
        <v>346.96369443406604</v>
      </c>
      <c r="AJ402">
        <f t="shared" si="304"/>
        <v>347.62446529408686</v>
      </c>
      <c r="AK402">
        <f t="shared" si="304"/>
        <v>348.28860420086937</v>
      </c>
      <c r="AL402">
        <f t="shared" si="304"/>
        <v>348.95631555865282</v>
      </c>
      <c r="AM402">
        <f t="shared" si="304"/>
        <v>349.62781081992466</v>
      </c>
      <c r="AN402">
        <f t="shared" si="304"/>
        <v>350.30330862223423</v>
      </c>
      <c r="AO402">
        <f t="shared" si="304"/>
        <v>350.98303492299237</v>
      </c>
    </row>
    <row r="403" spans="10:41" x14ac:dyDescent="0.2">
      <c r="J403">
        <v>80</v>
      </c>
      <c r="K403">
        <f t="shared" ref="K403:AO403" si="305">K194+K$217-K300</f>
        <v>331.6970368052551</v>
      </c>
      <c r="L403">
        <f t="shared" si="305"/>
        <v>332.32270475319558</v>
      </c>
      <c r="M403">
        <f t="shared" si="305"/>
        <v>332.94859710926227</v>
      </c>
      <c r="N403">
        <f t="shared" si="305"/>
        <v>333.57479257346597</v>
      </c>
      <c r="O403">
        <f t="shared" si="305"/>
        <v>334.20137359365305</v>
      </c>
      <c r="P403">
        <f t="shared" si="305"/>
        <v>334.82842649423549</v>
      </c>
      <c r="Q403">
        <f t="shared" si="305"/>
        <v>335.4560416068847</v>
      </c>
      <c r="R403">
        <f t="shared" si="305"/>
        <v>336.08431340310278</v>
      </c>
      <c r="S403">
        <f t="shared" si="305"/>
        <v>336.71334062857937</v>
      </c>
      <c r="T403">
        <f t="shared" si="305"/>
        <v>337.34322643923684</v>
      </c>
      <c r="U403">
        <f t="shared" si="305"/>
        <v>337.97407853885829</v>
      </c>
      <c r="V403">
        <f t="shared" si="305"/>
        <v>338.60600931818647</v>
      </c>
      <c r="W403">
        <f t="shared" si="305"/>
        <v>339.23913599537786</v>
      </c>
      <c r="X403">
        <f t="shared" si="305"/>
        <v>339.87358075768327</v>
      </c>
      <c r="Y403">
        <f t="shared" si="305"/>
        <v>340.50947090422585</v>
      </c>
      <c r="Z403">
        <f t="shared" si="305"/>
        <v>341.14693898973621</v>
      </c>
      <c r="AA403">
        <f t="shared" si="305"/>
        <v>341.78612296909739</v>
      </c>
      <c r="AB403">
        <f t="shared" si="305"/>
        <v>342.4271663425472</v>
      </c>
      <c r="AC403">
        <f t="shared" si="305"/>
        <v>343.07021830137597</v>
      </c>
      <c r="AD403">
        <f t="shared" si="305"/>
        <v>343.71543387395076</v>
      </c>
      <c r="AE403">
        <f t="shared" si="305"/>
        <v>344.36297407188948</v>
      </c>
      <c r="AF403">
        <f t="shared" si="305"/>
        <v>345.0130060362016</v>
      </c>
      <c r="AG403">
        <f t="shared" si="305"/>
        <v>345.66570318320089</v>
      </c>
      <c r="AH403">
        <f t="shared" si="305"/>
        <v>346.32124534999309</v>
      </c>
      <c r="AI403">
        <f t="shared" si="305"/>
        <v>346.97981893932655</v>
      </c>
      <c r="AJ403">
        <f t="shared" si="305"/>
        <v>347.64161706359283</v>
      </c>
      <c r="AK403">
        <f t="shared" si="305"/>
        <v>348.30683968774946</v>
      </c>
      <c r="AL403">
        <f t="shared" si="305"/>
        <v>348.97569377093242</v>
      </c>
      <c r="AM403">
        <f t="shared" si="305"/>
        <v>349.64839340651753</v>
      </c>
      <c r="AN403">
        <f t="shared" si="305"/>
        <v>350.32515996037745</v>
      </c>
      <c r="AO403">
        <f t="shared" si="305"/>
        <v>351.00622220707754</v>
      </c>
    </row>
    <row r="404" spans="10:41" x14ac:dyDescent="0.2">
      <c r="J404">
        <v>81</v>
      </c>
      <c r="K404">
        <f t="shared" ref="K404:AO404" si="306">K195+K$217-K301</f>
        <v>331.70015301779978</v>
      </c>
      <c r="L404">
        <f t="shared" si="306"/>
        <v>332.32606436712774</v>
      </c>
      <c r="M404">
        <f t="shared" si="306"/>
        <v>332.95221685220741</v>
      </c>
      <c r="N404">
        <f t="shared" si="306"/>
        <v>333.57869015421738</v>
      </c>
      <c r="O404">
        <f t="shared" si="306"/>
        <v>334.20556774869732</v>
      </c>
      <c r="P404">
        <f t="shared" si="306"/>
        <v>334.83293703585144</v>
      </c>
      <c r="Q404">
        <f t="shared" si="306"/>
        <v>335.46088947283494</v>
      </c>
      <c r="R404">
        <f t="shared" si="306"/>
        <v>336.08952070793816</v>
      </c>
      <c r="S404">
        <f t="shared" si="306"/>
        <v>336.71893071657445</v>
      </c>
      <c r="T404">
        <f t="shared" si="306"/>
        <v>337.34922393897148</v>
      </c>
      <c r="U404">
        <f t="shared" si="306"/>
        <v>337.98050941946116</v>
      </c>
      <c r="V404">
        <f t="shared" si="306"/>
        <v>338.61290094725263</v>
      </c>
      <c r="W404">
        <f t="shared" si="306"/>
        <v>339.2465171985707</v>
      </c>
      <c r="X404">
        <f t="shared" si="306"/>
        <v>339.88148188003078</v>
      </c>
      <c r="Y404">
        <f t="shared" si="306"/>
        <v>340.51792387311582</v>
      </c>
      <c r="Z404">
        <f t="shared" si="306"/>
        <v>341.15597737961622</v>
      </c>
      <c r="AA404">
        <f t="shared" si="306"/>
        <v>341.79578206788011</v>
      </c>
      <c r="AB404">
        <f t="shared" si="306"/>
        <v>342.43748321972066</v>
      </c>
      <c r="AC404">
        <f t="shared" si="306"/>
        <v>343.08123187781479</v>
      </c>
      <c r="AD404">
        <f t="shared" si="306"/>
        <v>343.72718499342182</v>
      </c>
      <c r="AE404">
        <f t="shared" si="306"/>
        <v>344.37550557424254</v>
      </c>
      <c r="AF404">
        <f t="shared" si="306"/>
        <v>345.02636283223234</v>
      </c>
      <c r="AG404">
        <f t="shared" si="306"/>
        <v>345.67993233116977</v>
      </c>
      <c r="AH404">
        <f t="shared" si="306"/>
        <v>346.33639613378057</v>
      </c>
      <c r="AI404">
        <f t="shared" si="306"/>
        <v>346.99594294820184</v>
      </c>
      <c r="AJ404">
        <f t="shared" si="306"/>
        <v>347.65876827356908</v>
      </c>
      <c r="AK404">
        <f t="shared" si="306"/>
        <v>348.3250745444937</v>
      </c>
      <c r="AL404">
        <f t="shared" si="306"/>
        <v>348.99507127419588</v>
      </c>
      <c r="AM404">
        <f t="shared" si="306"/>
        <v>349.66897519604663</v>
      </c>
      <c r="AN404">
        <f t="shared" si="306"/>
        <v>350.34701040326109</v>
      </c>
      <c r="AO404">
        <f t="shared" si="306"/>
        <v>351.02940848648257</v>
      </c>
    </row>
    <row r="405" spans="10:41" x14ac:dyDescent="0.2">
      <c r="J405">
        <v>82</v>
      </c>
      <c r="K405">
        <f t="shared" ref="K405:AO405" si="307">K196+K$217-K302</f>
        <v>331.70326920955449</v>
      </c>
      <c r="L405">
        <f t="shared" si="307"/>
        <v>332.32942395703259</v>
      </c>
      <c r="M405">
        <f t="shared" si="307"/>
        <v>332.95583656741661</v>
      </c>
      <c r="N405">
        <f t="shared" si="307"/>
        <v>333.58258770298886</v>
      </c>
      <c r="O405">
        <f t="shared" si="307"/>
        <v>334.20976186691104</v>
      </c>
      <c r="P405">
        <f t="shared" si="307"/>
        <v>334.83744753509859</v>
      </c>
      <c r="Q405">
        <f t="shared" si="307"/>
        <v>335.46573729010038</v>
      </c>
      <c r="R405">
        <f t="shared" si="307"/>
        <v>336.09472795689362</v>
      </c>
      <c r="S405">
        <f t="shared" si="307"/>
        <v>336.72452074050159</v>
      </c>
      <c r="T405">
        <f t="shared" si="307"/>
        <v>337.35522136533052</v>
      </c>
      <c r="U405">
        <f t="shared" si="307"/>
        <v>337.98694021611908</v>
      </c>
      <c r="V405">
        <f t="shared" si="307"/>
        <v>338.61979248038426</v>
      </c>
      <c r="W405">
        <f t="shared" si="307"/>
        <v>339.2538982922427</v>
      </c>
      <c r="X405">
        <f t="shared" si="307"/>
        <v>339.88938287747715</v>
      </c>
      <c r="Y405">
        <f t="shared" si="307"/>
        <v>340.52637669971125</v>
      </c>
      <c r="Z405">
        <f t="shared" si="307"/>
        <v>341.16501560755142</v>
      </c>
      <c r="AA405">
        <f t="shared" si="307"/>
        <v>341.80544098254001</v>
      </c>
      <c r="AB405">
        <f t="shared" si="307"/>
        <v>342.44779988776486</v>
      </c>
      <c r="AC405">
        <f t="shared" si="307"/>
        <v>343.09224521695592</v>
      </c>
      <c r="AD405">
        <f t="shared" si="307"/>
        <v>343.73893584389538</v>
      </c>
      <c r="AE405">
        <f t="shared" si="307"/>
        <v>344.38803677195813</v>
      </c>
      <c r="AF405">
        <f t="shared" si="307"/>
        <v>345.03971928359312</v>
      </c>
      <c r="AG405">
        <f t="shared" si="307"/>
        <v>345.69416108954374</v>
      </c>
      <c r="AH405">
        <f t="shared" si="307"/>
        <v>346.35154647760424</v>
      </c>
      <c r="AI405">
        <f t="shared" si="307"/>
        <v>347.01206646069204</v>
      </c>
      <c r="AJ405">
        <f t="shared" si="307"/>
        <v>347.67591892401566</v>
      </c>
      <c r="AK405">
        <f t="shared" si="307"/>
        <v>348.34330877110199</v>
      </c>
      <c r="AL405">
        <f t="shared" si="307"/>
        <v>349.01444806844313</v>
      </c>
      <c r="AM405">
        <f t="shared" si="307"/>
        <v>349.68955618851192</v>
      </c>
      <c r="AN405">
        <f t="shared" si="307"/>
        <v>350.36885995088517</v>
      </c>
      <c r="AO405">
        <f t="shared" si="307"/>
        <v>351.05259376120733</v>
      </c>
    </row>
    <row r="406" spans="10:41" x14ac:dyDescent="0.2">
      <c r="J406">
        <v>83</v>
      </c>
      <c r="K406">
        <f t="shared" ref="K406:AO406" si="308">K197+K$217-K303</f>
        <v>331.70638538051929</v>
      </c>
      <c r="L406">
        <f t="shared" si="308"/>
        <v>332.33278352291018</v>
      </c>
      <c r="M406">
        <f t="shared" si="308"/>
        <v>332.9594562548898</v>
      </c>
      <c r="N406">
        <f t="shared" si="308"/>
        <v>333.58648521978051</v>
      </c>
      <c r="O406">
        <f t="shared" si="308"/>
        <v>334.21395594829409</v>
      </c>
      <c r="P406">
        <f t="shared" si="308"/>
        <v>334.84195799197698</v>
      </c>
      <c r="Q406">
        <f t="shared" si="308"/>
        <v>335.47058505868108</v>
      </c>
      <c r="R406">
        <f t="shared" si="308"/>
        <v>336.09993514996904</v>
      </c>
      <c r="S406">
        <f t="shared" si="308"/>
        <v>336.7301107003608</v>
      </c>
      <c r="T406">
        <f t="shared" si="308"/>
        <v>337.36121871831386</v>
      </c>
      <c r="U406">
        <f t="shared" si="308"/>
        <v>337.99337092883195</v>
      </c>
      <c r="V406">
        <f t="shared" si="308"/>
        <v>338.62668391758132</v>
      </c>
      <c r="W406">
        <f t="shared" si="308"/>
        <v>339.26127927639374</v>
      </c>
      <c r="X406">
        <f t="shared" si="308"/>
        <v>339.89728375002227</v>
      </c>
      <c r="Y406">
        <f t="shared" si="308"/>
        <v>340.53482938401208</v>
      </c>
      <c r="Z406">
        <f t="shared" si="308"/>
        <v>341.17405367354183</v>
      </c>
      <c r="AA406">
        <f t="shared" si="308"/>
        <v>341.81509971307713</v>
      </c>
      <c r="AB406">
        <f t="shared" si="308"/>
        <v>342.45811634667973</v>
      </c>
      <c r="AC406">
        <f t="shared" si="308"/>
        <v>343.10325831879936</v>
      </c>
      <c r="AD406">
        <f t="shared" si="308"/>
        <v>343.7506864253715</v>
      </c>
      <c r="AE406">
        <f t="shared" si="308"/>
        <v>344.40056766503636</v>
      </c>
      <c r="AF406">
        <f t="shared" si="308"/>
        <v>345.05307539028388</v>
      </c>
      <c r="AG406">
        <f t="shared" si="308"/>
        <v>345.70838945832281</v>
      </c>
      <c r="AH406">
        <f t="shared" si="308"/>
        <v>346.36669638146407</v>
      </c>
      <c r="AI406">
        <f t="shared" si="308"/>
        <v>347.02818947679697</v>
      </c>
      <c r="AJ406">
        <f t="shared" si="308"/>
        <v>347.69306901493241</v>
      </c>
      <c r="AK406">
        <f t="shared" si="308"/>
        <v>348.36154236757432</v>
      </c>
      <c r="AL406">
        <f t="shared" si="308"/>
        <v>349.03382415367417</v>
      </c>
      <c r="AM406">
        <f t="shared" si="308"/>
        <v>349.71013638391349</v>
      </c>
      <c r="AN406">
        <f t="shared" si="308"/>
        <v>350.39070860324978</v>
      </c>
      <c r="AO406">
        <f t="shared" si="308"/>
        <v>351.07577803125184</v>
      </c>
    </row>
    <row r="407" spans="10:41" x14ac:dyDescent="0.2">
      <c r="J407">
        <v>84</v>
      </c>
      <c r="K407">
        <f t="shared" ref="K407:AO407" si="309">K198+K$217-K304</f>
        <v>331.70950153069418</v>
      </c>
      <c r="L407">
        <f t="shared" si="309"/>
        <v>332.33614306476045</v>
      </c>
      <c r="M407">
        <f t="shared" si="309"/>
        <v>332.96307591462693</v>
      </c>
      <c r="N407">
        <f t="shared" si="309"/>
        <v>333.59038270459223</v>
      </c>
      <c r="O407">
        <f t="shared" si="309"/>
        <v>334.21814999284658</v>
      </c>
      <c r="P407">
        <f t="shared" si="309"/>
        <v>334.84646840648668</v>
      </c>
      <c r="Q407">
        <f t="shared" si="309"/>
        <v>335.47543277857693</v>
      </c>
      <c r="R407">
        <f t="shared" si="309"/>
        <v>336.10514228716454</v>
      </c>
      <c r="S407">
        <f t="shared" si="309"/>
        <v>336.73570059615207</v>
      </c>
      <c r="T407">
        <f t="shared" si="309"/>
        <v>337.36721599792162</v>
      </c>
      <c r="U407">
        <f t="shared" si="309"/>
        <v>337.99980155759982</v>
      </c>
      <c r="V407">
        <f t="shared" si="309"/>
        <v>338.63357525884385</v>
      </c>
      <c r="W407">
        <f t="shared" si="309"/>
        <v>339.26866015102382</v>
      </c>
      <c r="X407">
        <f t="shared" si="309"/>
        <v>339.90518449766614</v>
      </c>
      <c r="Y407">
        <f t="shared" si="309"/>
        <v>340.54328192601844</v>
      </c>
      <c r="Z407">
        <f t="shared" si="309"/>
        <v>341.18309157758745</v>
      </c>
      <c r="AA407">
        <f t="shared" si="309"/>
        <v>341.82475825949138</v>
      </c>
      <c r="AB407">
        <f t="shared" si="309"/>
        <v>342.46843259646533</v>
      </c>
      <c r="AC407">
        <f t="shared" si="309"/>
        <v>343.11427118334512</v>
      </c>
      <c r="AD407">
        <f t="shared" si="309"/>
        <v>343.76243673785024</v>
      </c>
      <c r="AE407">
        <f t="shared" si="309"/>
        <v>344.41309825347702</v>
      </c>
      <c r="AF407">
        <f t="shared" si="309"/>
        <v>345.06643115230452</v>
      </c>
      <c r="AG407">
        <f t="shared" si="309"/>
        <v>345.72261743750693</v>
      </c>
      <c r="AH407">
        <f t="shared" si="309"/>
        <v>346.3818458453602</v>
      </c>
      <c r="AI407">
        <f t="shared" si="309"/>
        <v>347.0443119965168</v>
      </c>
      <c r="AJ407">
        <f t="shared" si="309"/>
        <v>347.71021854631948</v>
      </c>
      <c r="AK407">
        <f t="shared" si="309"/>
        <v>348.3797753339108</v>
      </c>
      <c r="AL407">
        <f t="shared" si="309"/>
        <v>349.05319952988901</v>
      </c>
      <c r="AM407">
        <f t="shared" si="309"/>
        <v>349.73071578225137</v>
      </c>
      <c r="AN407">
        <f t="shared" si="309"/>
        <v>350.41255636035487</v>
      </c>
      <c r="AO407">
        <f t="shared" si="309"/>
        <v>351.09896129661621</v>
      </c>
    </row>
    <row r="408" spans="10:41" x14ac:dyDescent="0.2">
      <c r="J408">
        <v>85</v>
      </c>
      <c r="K408">
        <f t="shared" ref="K408:AO408" si="310">K199+K$217-K305</f>
        <v>331.71261766007916</v>
      </c>
      <c r="L408">
        <f t="shared" si="310"/>
        <v>332.33950258258346</v>
      </c>
      <c r="M408">
        <f t="shared" si="310"/>
        <v>332.96669554662805</v>
      </c>
      <c r="N408">
        <f t="shared" si="310"/>
        <v>333.59428015742407</v>
      </c>
      <c r="O408">
        <f t="shared" si="310"/>
        <v>334.2223440005684</v>
      </c>
      <c r="P408">
        <f t="shared" si="310"/>
        <v>334.85097877862756</v>
      </c>
      <c r="Q408">
        <f t="shared" si="310"/>
        <v>335.4802804497881</v>
      </c>
      <c r="R408">
        <f t="shared" si="310"/>
        <v>336.11034936848006</v>
      </c>
      <c r="S408">
        <f t="shared" si="310"/>
        <v>336.74129042787541</v>
      </c>
      <c r="T408">
        <f t="shared" si="310"/>
        <v>337.37321320415373</v>
      </c>
      <c r="U408">
        <f t="shared" si="310"/>
        <v>338.0062321024227</v>
      </c>
      <c r="V408">
        <f t="shared" si="310"/>
        <v>338.64046650417191</v>
      </c>
      <c r="W408">
        <f t="shared" si="310"/>
        <v>339.27604091613296</v>
      </c>
      <c r="X408">
        <f t="shared" si="310"/>
        <v>339.91308512040877</v>
      </c>
      <c r="Y408">
        <f t="shared" si="310"/>
        <v>340.55173432573019</v>
      </c>
      <c r="Z408">
        <f t="shared" si="310"/>
        <v>341.19212931968826</v>
      </c>
      <c r="AA408">
        <f t="shared" si="310"/>
        <v>341.83441662178291</v>
      </c>
      <c r="AB408">
        <f t="shared" si="310"/>
        <v>342.47874863712156</v>
      </c>
      <c r="AC408">
        <f t="shared" si="310"/>
        <v>343.12528381059315</v>
      </c>
      <c r="AD408">
        <f t="shared" si="310"/>
        <v>343.77418678133159</v>
      </c>
      <c r="AE408">
        <f t="shared" si="310"/>
        <v>344.42562853728032</v>
      </c>
      <c r="AF408">
        <f t="shared" si="310"/>
        <v>345.0797865696552</v>
      </c>
      <c r="AG408">
        <f t="shared" si="310"/>
        <v>345.73684502709614</v>
      </c>
      <c r="AH408">
        <f t="shared" si="310"/>
        <v>346.39699486929254</v>
      </c>
      <c r="AI408">
        <f t="shared" si="310"/>
        <v>347.06043401985141</v>
      </c>
      <c r="AJ408">
        <f t="shared" si="310"/>
        <v>347.72736751817678</v>
      </c>
      <c r="AK408">
        <f t="shared" si="310"/>
        <v>348.39800767011133</v>
      </c>
      <c r="AL408">
        <f t="shared" si="310"/>
        <v>349.07257419708759</v>
      </c>
      <c r="AM408">
        <f t="shared" si="310"/>
        <v>349.75129438352548</v>
      </c>
      <c r="AN408">
        <f t="shared" si="310"/>
        <v>350.43440322220039</v>
      </c>
      <c r="AO408">
        <f t="shared" si="310"/>
        <v>351.12214355730032</v>
      </c>
    </row>
    <row r="409" spans="10:41" x14ac:dyDescent="0.2">
      <c r="J409">
        <v>86</v>
      </c>
      <c r="K409">
        <f t="shared" ref="K409:AO409" si="311">K200+K$217-K306</f>
        <v>331.71573376867423</v>
      </c>
      <c r="L409">
        <f t="shared" si="311"/>
        <v>332.34286207637916</v>
      </c>
      <c r="M409">
        <f t="shared" si="311"/>
        <v>332.97031515089316</v>
      </c>
      <c r="N409">
        <f t="shared" si="311"/>
        <v>333.59817757827608</v>
      </c>
      <c r="O409">
        <f t="shared" si="311"/>
        <v>334.22653797145966</v>
      </c>
      <c r="P409">
        <f t="shared" si="311"/>
        <v>334.85548910839969</v>
      </c>
      <c r="Q409">
        <f t="shared" si="311"/>
        <v>335.48512807231452</v>
      </c>
      <c r="R409">
        <f t="shared" si="311"/>
        <v>336.11555639391554</v>
      </c>
      <c r="S409">
        <f t="shared" si="311"/>
        <v>336.74688019553076</v>
      </c>
      <c r="T409">
        <f t="shared" si="311"/>
        <v>337.37921033701019</v>
      </c>
      <c r="U409">
        <f t="shared" si="311"/>
        <v>338.01266256330052</v>
      </c>
      <c r="V409">
        <f t="shared" si="311"/>
        <v>338.64735765356539</v>
      </c>
      <c r="W409">
        <f t="shared" si="311"/>
        <v>339.28342157172114</v>
      </c>
      <c r="X409">
        <f t="shared" si="311"/>
        <v>339.92098561825031</v>
      </c>
      <c r="Y409">
        <f t="shared" si="311"/>
        <v>340.56018658314736</v>
      </c>
      <c r="Z409">
        <f t="shared" si="311"/>
        <v>341.20116689984428</v>
      </c>
      <c r="AA409">
        <f t="shared" si="311"/>
        <v>341.8440747999515</v>
      </c>
      <c r="AB409">
        <f t="shared" si="311"/>
        <v>342.48906446864856</v>
      </c>
      <c r="AC409">
        <f t="shared" si="311"/>
        <v>343.13629620054348</v>
      </c>
      <c r="AD409">
        <f t="shared" si="311"/>
        <v>343.78593655581545</v>
      </c>
      <c r="AE409">
        <f t="shared" si="311"/>
        <v>344.43815851644615</v>
      </c>
      <c r="AF409">
        <f t="shared" si="311"/>
        <v>345.09314164233575</v>
      </c>
      <c r="AG409">
        <f t="shared" si="311"/>
        <v>345.75107222709045</v>
      </c>
      <c r="AH409">
        <f t="shared" si="311"/>
        <v>346.41214345326102</v>
      </c>
      <c r="AI409">
        <f t="shared" si="311"/>
        <v>347.07655554680088</v>
      </c>
      <c r="AJ409">
        <f t="shared" si="311"/>
        <v>347.74451593050446</v>
      </c>
      <c r="AK409">
        <f t="shared" si="311"/>
        <v>348.41623937617595</v>
      </c>
      <c r="AL409">
        <f t="shared" si="311"/>
        <v>349.09194815527002</v>
      </c>
      <c r="AM409">
        <f t="shared" si="311"/>
        <v>349.77187218773588</v>
      </c>
      <c r="AN409">
        <f t="shared" si="311"/>
        <v>350.45624918878644</v>
      </c>
      <c r="AO409">
        <f t="shared" si="311"/>
        <v>351.14532481330423</v>
      </c>
    </row>
    <row r="410" spans="10:41" x14ac:dyDescent="0.2">
      <c r="J410">
        <v>87</v>
      </c>
      <c r="K410">
        <f t="shared" ref="K410:AO410" si="312">K201+K$217-K307</f>
        <v>331.71884985647927</v>
      </c>
      <c r="L410">
        <f t="shared" si="312"/>
        <v>332.3462215461476</v>
      </c>
      <c r="M410">
        <f t="shared" si="312"/>
        <v>332.97393472742226</v>
      </c>
      <c r="N410">
        <f t="shared" si="312"/>
        <v>333.60207496714816</v>
      </c>
      <c r="O410">
        <f t="shared" si="312"/>
        <v>334.23073190552032</v>
      </c>
      <c r="P410">
        <f t="shared" si="312"/>
        <v>334.85999939580313</v>
      </c>
      <c r="Q410">
        <f t="shared" si="312"/>
        <v>335.4899756461561</v>
      </c>
      <c r="R410">
        <f t="shared" si="312"/>
        <v>336.1207633634711</v>
      </c>
      <c r="S410">
        <f t="shared" si="312"/>
        <v>336.75246989911824</v>
      </c>
      <c r="T410">
        <f t="shared" si="312"/>
        <v>337.38520739649101</v>
      </c>
      <c r="U410">
        <f t="shared" si="312"/>
        <v>338.01909294023341</v>
      </c>
      <c r="V410">
        <f t="shared" si="312"/>
        <v>338.65424870702435</v>
      </c>
      <c r="W410">
        <f t="shared" si="312"/>
        <v>339.2908021177883</v>
      </c>
      <c r="X410">
        <f t="shared" si="312"/>
        <v>339.92888599119055</v>
      </c>
      <c r="Y410">
        <f t="shared" si="312"/>
        <v>340.56863869826998</v>
      </c>
      <c r="Z410">
        <f t="shared" si="312"/>
        <v>341.21020431805545</v>
      </c>
      <c r="AA410">
        <f t="shared" si="312"/>
        <v>341.85373279399732</v>
      </c>
      <c r="AB410">
        <f t="shared" si="312"/>
        <v>342.49938009104625</v>
      </c>
      <c r="AC410">
        <f t="shared" si="312"/>
        <v>343.14730835319619</v>
      </c>
      <c r="AD410">
        <f t="shared" si="312"/>
        <v>343.79768606130187</v>
      </c>
      <c r="AE410">
        <f t="shared" si="312"/>
        <v>344.45068819097446</v>
      </c>
      <c r="AF410">
        <f t="shared" si="312"/>
        <v>345.10649637034635</v>
      </c>
      <c r="AG410">
        <f t="shared" si="312"/>
        <v>345.7652990374898</v>
      </c>
      <c r="AH410">
        <f t="shared" si="312"/>
        <v>346.42729159726582</v>
      </c>
      <c r="AI410">
        <f t="shared" si="312"/>
        <v>347.09267657736513</v>
      </c>
      <c r="AJ410">
        <f t="shared" si="312"/>
        <v>347.76166378330231</v>
      </c>
      <c r="AK410">
        <f t="shared" si="312"/>
        <v>348.43447045210468</v>
      </c>
      <c r="AL410">
        <f t="shared" si="312"/>
        <v>349.11132140443624</v>
      </c>
      <c r="AM410">
        <f t="shared" si="312"/>
        <v>349.79244919488252</v>
      </c>
      <c r="AN410">
        <f t="shared" si="312"/>
        <v>350.47809426011293</v>
      </c>
      <c r="AO410">
        <f t="shared" si="312"/>
        <v>351.16850506462799</v>
      </c>
    </row>
    <row r="411" spans="10:41" x14ac:dyDescent="0.2">
      <c r="J411">
        <v>88</v>
      </c>
      <c r="K411">
        <f t="shared" ref="K411:AO411" si="313">K202+K$217-K308</f>
        <v>331.72196592349445</v>
      </c>
      <c r="L411">
        <f t="shared" si="313"/>
        <v>332.34958099188873</v>
      </c>
      <c r="M411">
        <f t="shared" si="313"/>
        <v>332.97755427621536</v>
      </c>
      <c r="N411">
        <f t="shared" si="313"/>
        <v>333.60597232404035</v>
      </c>
      <c r="O411">
        <f t="shared" si="313"/>
        <v>334.23492580275035</v>
      </c>
      <c r="P411">
        <f t="shared" si="313"/>
        <v>334.86450964083775</v>
      </c>
      <c r="Q411">
        <f t="shared" si="313"/>
        <v>335.49482317131293</v>
      </c>
      <c r="R411">
        <f t="shared" si="313"/>
        <v>336.12597027714668</v>
      </c>
      <c r="S411">
        <f t="shared" si="313"/>
        <v>336.75805953863784</v>
      </c>
      <c r="T411">
        <f t="shared" si="313"/>
        <v>337.39120438259619</v>
      </c>
      <c r="U411">
        <f t="shared" si="313"/>
        <v>338.02552323322124</v>
      </c>
      <c r="V411">
        <f t="shared" si="313"/>
        <v>338.66113966454878</v>
      </c>
      <c r="W411">
        <f t="shared" si="313"/>
        <v>339.29818255433457</v>
      </c>
      <c r="X411">
        <f t="shared" si="313"/>
        <v>339.93678623922955</v>
      </c>
      <c r="Y411">
        <f t="shared" si="313"/>
        <v>340.57709067109806</v>
      </c>
      <c r="Z411">
        <f t="shared" si="313"/>
        <v>341.21924157432187</v>
      </c>
      <c r="AA411">
        <f t="shared" si="313"/>
        <v>341.86339060392032</v>
      </c>
      <c r="AB411">
        <f t="shared" si="313"/>
        <v>342.50969550431461</v>
      </c>
      <c r="AC411">
        <f t="shared" si="313"/>
        <v>343.15832026855117</v>
      </c>
      <c r="AD411">
        <f t="shared" si="313"/>
        <v>343.80943529779097</v>
      </c>
      <c r="AE411">
        <f t="shared" si="313"/>
        <v>344.46321756086542</v>
      </c>
      <c r="AF411">
        <f t="shared" si="313"/>
        <v>345.11985075368688</v>
      </c>
      <c r="AG411">
        <f t="shared" si="313"/>
        <v>345.7795254582943</v>
      </c>
      <c r="AH411">
        <f t="shared" si="313"/>
        <v>346.44243930130676</v>
      </c>
      <c r="AI411">
        <f t="shared" si="313"/>
        <v>347.10879711154428</v>
      </c>
      <c r="AJ411">
        <f t="shared" si="313"/>
        <v>347.77881107657043</v>
      </c>
      <c r="AK411">
        <f t="shared" si="313"/>
        <v>348.45270089789744</v>
      </c>
      <c r="AL411">
        <f t="shared" si="313"/>
        <v>349.1306939445862</v>
      </c>
      <c r="AM411">
        <f t="shared" si="313"/>
        <v>349.8130254049654</v>
      </c>
      <c r="AN411">
        <f t="shared" si="313"/>
        <v>350.49993843617989</v>
      </c>
      <c r="AO411">
        <f t="shared" si="313"/>
        <v>351.1916843112715</v>
      </c>
    </row>
    <row r="412" spans="10:41" x14ac:dyDescent="0.2">
      <c r="J412">
        <v>89</v>
      </c>
      <c r="K412">
        <f t="shared" ref="K412:AO412" si="314">K203+K$217-K309</f>
        <v>331.72508196971967</v>
      </c>
      <c r="L412">
        <f t="shared" si="314"/>
        <v>332.35294041360265</v>
      </c>
      <c r="M412">
        <f t="shared" si="314"/>
        <v>332.98117379727245</v>
      </c>
      <c r="N412">
        <f t="shared" si="314"/>
        <v>333.60986964895267</v>
      </c>
      <c r="O412">
        <f t="shared" si="314"/>
        <v>334.23911966314978</v>
      </c>
      <c r="P412">
        <f t="shared" si="314"/>
        <v>334.86901984350357</v>
      </c>
      <c r="Q412">
        <f t="shared" si="314"/>
        <v>335.49967064778508</v>
      </c>
      <c r="R412">
        <f t="shared" si="314"/>
        <v>336.13117713494222</v>
      </c>
      <c r="S412">
        <f t="shared" si="314"/>
        <v>336.76364911408939</v>
      </c>
      <c r="T412">
        <f t="shared" si="314"/>
        <v>337.39720129532577</v>
      </c>
      <c r="U412">
        <f t="shared" si="314"/>
        <v>338.03195344226407</v>
      </c>
      <c r="V412">
        <f t="shared" si="314"/>
        <v>338.66803052613875</v>
      </c>
      <c r="W412">
        <f t="shared" si="314"/>
        <v>339.30556288135989</v>
      </c>
      <c r="X412">
        <f t="shared" si="314"/>
        <v>339.94468636236735</v>
      </c>
      <c r="Y412">
        <f t="shared" si="314"/>
        <v>340.58554250163155</v>
      </c>
      <c r="Z412">
        <f t="shared" si="314"/>
        <v>341.2282786686435</v>
      </c>
      <c r="AA412">
        <f t="shared" si="314"/>
        <v>341.8730482297205</v>
      </c>
      <c r="AB412">
        <f t="shared" si="314"/>
        <v>342.5200107084537</v>
      </c>
      <c r="AC412">
        <f t="shared" si="314"/>
        <v>343.16933194660845</v>
      </c>
      <c r="AD412">
        <f t="shared" si="314"/>
        <v>343.82118426528257</v>
      </c>
      <c r="AE412">
        <f t="shared" si="314"/>
        <v>344.47574662611885</v>
      </c>
      <c r="AF412">
        <f t="shared" si="314"/>
        <v>345.13320479235733</v>
      </c>
      <c r="AG412">
        <f t="shared" si="314"/>
        <v>345.79375148950385</v>
      </c>
      <c r="AH412">
        <f t="shared" si="314"/>
        <v>346.45758656538396</v>
      </c>
      <c r="AI412">
        <f t="shared" si="314"/>
        <v>347.12491714933822</v>
      </c>
      <c r="AJ412">
        <f t="shared" si="314"/>
        <v>347.79595781030889</v>
      </c>
      <c r="AK412">
        <f t="shared" si="314"/>
        <v>348.47093071355431</v>
      </c>
      <c r="AL412">
        <f t="shared" si="314"/>
        <v>349.15006577572001</v>
      </c>
      <c r="AM412">
        <f t="shared" si="314"/>
        <v>349.83360081798452</v>
      </c>
      <c r="AN412">
        <f t="shared" si="314"/>
        <v>350.52178171698733</v>
      </c>
      <c r="AO412">
        <f t="shared" si="314"/>
        <v>351.21486255323475</v>
      </c>
    </row>
    <row r="413" spans="10:41" x14ac:dyDescent="0.2">
      <c r="J413">
        <v>90</v>
      </c>
      <c r="K413">
        <f t="shared" ref="K413:AO413" si="315">K204+K$217-K310</f>
        <v>331.72819799515491</v>
      </c>
      <c r="L413">
        <f t="shared" si="315"/>
        <v>332.3562998112892</v>
      </c>
      <c r="M413">
        <f t="shared" si="315"/>
        <v>332.98479329059347</v>
      </c>
      <c r="N413">
        <f t="shared" si="315"/>
        <v>333.61376694188516</v>
      </c>
      <c r="O413">
        <f t="shared" si="315"/>
        <v>334.24331348671859</v>
      </c>
      <c r="P413">
        <f t="shared" si="315"/>
        <v>334.87353000380074</v>
      </c>
      <c r="Q413">
        <f t="shared" si="315"/>
        <v>335.50451807557243</v>
      </c>
      <c r="R413">
        <f t="shared" si="315"/>
        <v>336.13638393685784</v>
      </c>
      <c r="S413">
        <f t="shared" si="315"/>
        <v>336.76923862547306</v>
      </c>
      <c r="T413">
        <f t="shared" si="315"/>
        <v>337.40319813467971</v>
      </c>
      <c r="U413">
        <f t="shared" si="315"/>
        <v>338.0383835673619</v>
      </c>
      <c r="V413">
        <f t="shared" si="315"/>
        <v>338.67492129179402</v>
      </c>
      <c r="W413">
        <f t="shared" si="315"/>
        <v>339.31294309886425</v>
      </c>
      <c r="X413">
        <f t="shared" si="315"/>
        <v>339.9525863606039</v>
      </c>
      <c r="Y413">
        <f t="shared" si="315"/>
        <v>340.5939941898705</v>
      </c>
      <c r="Z413">
        <f t="shared" si="315"/>
        <v>341.23731560102027</v>
      </c>
      <c r="AA413">
        <f t="shared" si="315"/>
        <v>341.88270567139784</v>
      </c>
      <c r="AB413">
        <f t="shared" si="315"/>
        <v>342.53032570346346</v>
      </c>
      <c r="AC413">
        <f t="shared" si="315"/>
        <v>343.18034338736805</v>
      </c>
      <c r="AD413">
        <f t="shared" si="315"/>
        <v>343.83293296377673</v>
      </c>
      <c r="AE413">
        <f t="shared" si="315"/>
        <v>344.48827538673487</v>
      </c>
      <c r="AF413">
        <f t="shared" si="315"/>
        <v>345.14655848635783</v>
      </c>
      <c r="AG413">
        <f t="shared" si="315"/>
        <v>345.80797713111849</v>
      </c>
      <c r="AH413">
        <f t="shared" si="315"/>
        <v>346.47273338949731</v>
      </c>
      <c r="AI413">
        <f t="shared" si="315"/>
        <v>347.141036690747</v>
      </c>
      <c r="AJ413">
        <f t="shared" si="315"/>
        <v>347.81310398451762</v>
      </c>
      <c r="AK413">
        <f t="shared" si="315"/>
        <v>348.48915989907528</v>
      </c>
      <c r="AL413">
        <f t="shared" si="315"/>
        <v>349.1694368978375</v>
      </c>
      <c r="AM413">
        <f t="shared" si="315"/>
        <v>349.85417543393993</v>
      </c>
      <c r="AN413">
        <f t="shared" si="315"/>
        <v>350.54362410253526</v>
      </c>
      <c r="AO413">
        <f t="shared" si="315"/>
        <v>351.23803979051786</v>
      </c>
    </row>
    <row r="414" spans="10:41" x14ac:dyDescent="0.2">
      <c r="J414">
        <v>91</v>
      </c>
      <c r="K414">
        <f t="shared" ref="K414:AO414" si="316">K205+K$217-K311</f>
        <v>331.73131399980031</v>
      </c>
      <c r="L414">
        <f t="shared" si="316"/>
        <v>332.35965918494844</v>
      </c>
      <c r="M414">
        <f t="shared" si="316"/>
        <v>332.98841275617855</v>
      </c>
      <c r="N414">
        <f t="shared" si="316"/>
        <v>333.61766420283766</v>
      </c>
      <c r="O414">
        <f t="shared" si="316"/>
        <v>334.24750727345685</v>
      </c>
      <c r="P414">
        <f t="shared" si="316"/>
        <v>334.87804012172904</v>
      </c>
      <c r="Q414">
        <f t="shared" si="316"/>
        <v>335.50936545467505</v>
      </c>
      <c r="R414">
        <f t="shared" si="316"/>
        <v>336.14159068289348</v>
      </c>
      <c r="S414">
        <f t="shared" si="316"/>
        <v>336.77482807278875</v>
      </c>
      <c r="T414">
        <f t="shared" si="316"/>
        <v>337.40919490065806</v>
      </c>
      <c r="U414">
        <f t="shared" si="316"/>
        <v>338.04481360851474</v>
      </c>
      <c r="V414">
        <f t="shared" si="316"/>
        <v>338.68181196151488</v>
      </c>
      <c r="W414">
        <f t="shared" si="316"/>
        <v>339.32032320684772</v>
      </c>
      <c r="X414">
        <f t="shared" si="316"/>
        <v>339.96048623393932</v>
      </c>
      <c r="Y414">
        <f t="shared" si="316"/>
        <v>340.60244573581491</v>
      </c>
      <c r="Z414">
        <f t="shared" si="316"/>
        <v>341.2463523714523</v>
      </c>
      <c r="AA414">
        <f t="shared" si="316"/>
        <v>341.89236292895237</v>
      </c>
      <c r="AB414">
        <f t="shared" si="316"/>
        <v>342.5406404893439</v>
      </c>
      <c r="AC414">
        <f t="shared" si="316"/>
        <v>343.19135459082997</v>
      </c>
      <c r="AD414">
        <f t="shared" si="316"/>
        <v>343.8446813932735</v>
      </c>
      <c r="AE414">
        <f t="shared" si="316"/>
        <v>344.50080384271342</v>
      </c>
      <c r="AF414">
        <f t="shared" si="316"/>
        <v>345.15991183568826</v>
      </c>
      <c r="AG414">
        <f t="shared" si="316"/>
        <v>345.82220238313818</v>
      </c>
      <c r="AH414">
        <f t="shared" si="316"/>
        <v>346.48787977364697</v>
      </c>
      <c r="AI414">
        <f t="shared" si="316"/>
        <v>347.15715573577057</v>
      </c>
      <c r="AJ414">
        <f t="shared" si="316"/>
        <v>347.83024959919658</v>
      </c>
      <c r="AK414">
        <f t="shared" si="316"/>
        <v>348.50738845446034</v>
      </c>
      <c r="AL414">
        <f t="shared" si="316"/>
        <v>349.18880731093884</v>
      </c>
      <c r="AM414">
        <f t="shared" si="316"/>
        <v>349.87474925283158</v>
      </c>
      <c r="AN414">
        <f t="shared" si="316"/>
        <v>350.56546559282367</v>
      </c>
      <c r="AO414">
        <f t="shared" si="316"/>
        <v>351.26121602312071</v>
      </c>
    </row>
    <row r="415" spans="10:41" x14ac:dyDescent="0.2">
      <c r="J415">
        <v>92</v>
      </c>
      <c r="K415">
        <f t="shared" ref="K415:AO415" si="317">K206+K$217-K312</f>
        <v>331.73442998365573</v>
      </c>
      <c r="L415">
        <f t="shared" si="317"/>
        <v>332.36301853458042</v>
      </c>
      <c r="M415">
        <f t="shared" si="317"/>
        <v>332.99203219402756</v>
      </c>
      <c r="N415">
        <f t="shared" si="317"/>
        <v>333.62156143181039</v>
      </c>
      <c r="O415">
        <f t="shared" si="317"/>
        <v>334.25170102336443</v>
      </c>
      <c r="P415">
        <f t="shared" si="317"/>
        <v>334.88255019728859</v>
      </c>
      <c r="Q415">
        <f t="shared" si="317"/>
        <v>335.51421278509281</v>
      </c>
      <c r="R415">
        <f t="shared" si="317"/>
        <v>336.14679737304914</v>
      </c>
      <c r="S415">
        <f t="shared" si="317"/>
        <v>336.78041745603656</v>
      </c>
      <c r="T415">
        <f t="shared" si="317"/>
        <v>337.41519159326072</v>
      </c>
      <c r="U415">
        <f t="shared" si="317"/>
        <v>338.05124356572259</v>
      </c>
      <c r="V415">
        <f t="shared" si="317"/>
        <v>338.68870253530122</v>
      </c>
      <c r="W415">
        <f t="shared" si="317"/>
        <v>339.32770320531012</v>
      </c>
      <c r="X415">
        <f t="shared" si="317"/>
        <v>339.96838598237349</v>
      </c>
      <c r="Y415">
        <f t="shared" si="317"/>
        <v>340.61089713946473</v>
      </c>
      <c r="Z415">
        <f t="shared" si="317"/>
        <v>341.25538897993948</v>
      </c>
      <c r="AA415">
        <f t="shared" si="317"/>
        <v>341.90202000238412</v>
      </c>
      <c r="AB415">
        <f t="shared" si="317"/>
        <v>342.55095506609513</v>
      </c>
      <c r="AC415">
        <f t="shared" si="317"/>
        <v>343.20236555699415</v>
      </c>
      <c r="AD415">
        <f t="shared" si="317"/>
        <v>343.8564295537729</v>
      </c>
      <c r="AE415">
        <f t="shared" si="317"/>
        <v>344.51333199405457</v>
      </c>
      <c r="AF415">
        <f t="shared" si="317"/>
        <v>345.17326484034862</v>
      </c>
      <c r="AG415">
        <f t="shared" si="317"/>
        <v>345.83642724556302</v>
      </c>
      <c r="AH415">
        <f t="shared" si="317"/>
        <v>346.50302571783283</v>
      </c>
      <c r="AI415">
        <f t="shared" si="317"/>
        <v>347.17327428440899</v>
      </c>
      <c r="AJ415">
        <f t="shared" si="317"/>
        <v>347.84739465434581</v>
      </c>
      <c r="AK415">
        <f t="shared" si="317"/>
        <v>348.52561637970945</v>
      </c>
      <c r="AL415">
        <f t="shared" si="317"/>
        <v>349.20817701502398</v>
      </c>
      <c r="AM415">
        <f t="shared" si="317"/>
        <v>349.89532227465946</v>
      </c>
      <c r="AN415">
        <f t="shared" si="317"/>
        <v>350.5873061878525</v>
      </c>
      <c r="AO415">
        <f t="shared" si="317"/>
        <v>351.28439125104336</v>
      </c>
    </row>
    <row r="416" spans="10:41" x14ac:dyDescent="0.2">
      <c r="J416">
        <v>93</v>
      </c>
      <c r="K416">
        <f t="shared" ref="K416:AO416" si="318">K207+K$217-K313</f>
        <v>331.73754594672118</v>
      </c>
      <c r="L416">
        <f t="shared" si="318"/>
        <v>332.3663778601852</v>
      </c>
      <c r="M416">
        <f t="shared" si="318"/>
        <v>332.99565160414062</v>
      </c>
      <c r="N416">
        <f t="shared" si="318"/>
        <v>333.62545862880319</v>
      </c>
      <c r="O416">
        <f t="shared" si="318"/>
        <v>334.25589473644141</v>
      </c>
      <c r="P416">
        <f t="shared" si="318"/>
        <v>334.88706023047939</v>
      </c>
      <c r="Q416">
        <f t="shared" si="318"/>
        <v>335.51906006682589</v>
      </c>
      <c r="R416">
        <f t="shared" si="318"/>
        <v>336.15200400732476</v>
      </c>
      <c r="S416">
        <f t="shared" si="318"/>
        <v>336.78600677521638</v>
      </c>
      <c r="T416">
        <f t="shared" si="318"/>
        <v>337.42118821248778</v>
      </c>
      <c r="U416">
        <f t="shared" si="318"/>
        <v>338.05767343898532</v>
      </c>
      <c r="V416">
        <f t="shared" si="318"/>
        <v>338.69559301315303</v>
      </c>
      <c r="W416">
        <f t="shared" si="318"/>
        <v>339.33508309425162</v>
      </c>
      <c r="X416">
        <f t="shared" si="318"/>
        <v>339.97628560590641</v>
      </c>
      <c r="Y416">
        <f t="shared" si="318"/>
        <v>340.61934840081989</v>
      </c>
      <c r="Z416">
        <f t="shared" si="318"/>
        <v>341.26442542648186</v>
      </c>
      <c r="AA416">
        <f t="shared" si="318"/>
        <v>341.91167689169299</v>
      </c>
      <c r="AB416">
        <f t="shared" si="318"/>
        <v>342.56126943371697</v>
      </c>
      <c r="AC416">
        <f t="shared" si="318"/>
        <v>343.2133762858607</v>
      </c>
      <c r="AD416">
        <f t="shared" si="318"/>
        <v>343.8681774452748</v>
      </c>
      <c r="AE416">
        <f t="shared" si="318"/>
        <v>344.52585984075819</v>
      </c>
      <c r="AF416">
        <f t="shared" si="318"/>
        <v>345.18661750033897</v>
      </c>
      <c r="AG416">
        <f t="shared" si="318"/>
        <v>345.8506517183929</v>
      </c>
      <c r="AH416">
        <f t="shared" si="318"/>
        <v>346.51817122205489</v>
      </c>
      <c r="AI416">
        <f t="shared" si="318"/>
        <v>347.18939233666225</v>
      </c>
      <c r="AJ416">
        <f t="shared" si="318"/>
        <v>347.86453914996537</v>
      </c>
      <c r="AK416">
        <f t="shared" si="318"/>
        <v>348.54384367482265</v>
      </c>
      <c r="AL416">
        <f t="shared" si="318"/>
        <v>349.22754601009296</v>
      </c>
      <c r="AM416">
        <f t="shared" si="318"/>
        <v>349.91589449942364</v>
      </c>
      <c r="AN416">
        <f t="shared" si="318"/>
        <v>350.60914588762188</v>
      </c>
      <c r="AO416">
        <f t="shared" si="318"/>
        <v>351.30756547428587</v>
      </c>
    </row>
    <row r="417" spans="10:41" x14ac:dyDescent="0.2">
      <c r="J417">
        <v>94</v>
      </c>
      <c r="K417">
        <f t="shared" ref="K417:AO417" si="319">K208+K$217-K314</f>
        <v>331.74066188899678</v>
      </c>
      <c r="L417">
        <f t="shared" si="319"/>
        <v>332.3697371617626</v>
      </c>
      <c r="M417">
        <f t="shared" si="319"/>
        <v>332.99927098651762</v>
      </c>
      <c r="N417">
        <f t="shared" si="319"/>
        <v>333.62935579381605</v>
      </c>
      <c r="O417">
        <f t="shared" si="319"/>
        <v>334.26008841268776</v>
      </c>
      <c r="P417">
        <f t="shared" si="319"/>
        <v>334.89157022130149</v>
      </c>
      <c r="Q417">
        <f t="shared" si="319"/>
        <v>335.52390729987422</v>
      </c>
      <c r="R417">
        <f t="shared" si="319"/>
        <v>336.15721058572041</v>
      </c>
      <c r="S417">
        <f t="shared" si="319"/>
        <v>336.79159603032832</v>
      </c>
      <c r="T417">
        <f t="shared" si="319"/>
        <v>337.42718475833919</v>
      </c>
      <c r="U417">
        <f t="shared" si="319"/>
        <v>338.06410322830317</v>
      </c>
      <c r="V417">
        <f t="shared" si="319"/>
        <v>338.70248339507026</v>
      </c>
      <c r="W417">
        <f t="shared" si="319"/>
        <v>339.34246287367222</v>
      </c>
      <c r="X417">
        <f t="shared" si="319"/>
        <v>339.98418510453814</v>
      </c>
      <c r="Y417">
        <f t="shared" si="319"/>
        <v>340.62779951988057</v>
      </c>
      <c r="Z417">
        <f t="shared" si="319"/>
        <v>341.27346171107945</v>
      </c>
      <c r="AA417">
        <f t="shared" si="319"/>
        <v>341.92133359687904</v>
      </c>
      <c r="AB417">
        <f t="shared" si="319"/>
        <v>342.57158359220955</v>
      </c>
      <c r="AC417">
        <f t="shared" si="319"/>
        <v>343.22438677742957</v>
      </c>
      <c r="AD417">
        <f t="shared" si="319"/>
        <v>343.87992506777925</v>
      </c>
      <c r="AE417">
        <f t="shared" si="319"/>
        <v>344.5383873828244</v>
      </c>
      <c r="AF417">
        <f t="shared" si="319"/>
        <v>345.1999698156593</v>
      </c>
      <c r="AG417">
        <f t="shared" si="319"/>
        <v>345.86487580162787</v>
      </c>
      <c r="AH417">
        <f t="shared" si="319"/>
        <v>346.5333162863131</v>
      </c>
      <c r="AI417">
        <f t="shared" si="319"/>
        <v>347.2055098925303</v>
      </c>
      <c r="AJ417">
        <f t="shared" si="319"/>
        <v>347.88168308605515</v>
      </c>
      <c r="AK417">
        <f t="shared" si="319"/>
        <v>348.56207033979996</v>
      </c>
      <c r="AL417">
        <f t="shared" si="319"/>
        <v>349.24691429614569</v>
      </c>
      <c r="AM417">
        <f t="shared" si="319"/>
        <v>349.93646592712412</v>
      </c>
      <c r="AN417">
        <f t="shared" si="319"/>
        <v>350.63098469213168</v>
      </c>
      <c r="AO417">
        <f t="shared" si="319"/>
        <v>351.33073869284812</v>
      </c>
    </row>
    <row r="418" spans="10:41" x14ac:dyDescent="0.2">
      <c r="J418">
        <v>95</v>
      </c>
      <c r="K418">
        <f t="shared" ref="K418:AO418" si="320">K209+K$217-K315</f>
        <v>331.74377781048236</v>
      </c>
      <c r="L418">
        <f t="shared" si="320"/>
        <v>332.37309643931275</v>
      </c>
      <c r="M418">
        <f t="shared" si="320"/>
        <v>333.00289034115855</v>
      </c>
      <c r="N418">
        <f t="shared" si="320"/>
        <v>333.63325292684914</v>
      </c>
      <c r="O418">
        <f t="shared" si="320"/>
        <v>334.26428205210357</v>
      </c>
      <c r="P418">
        <f t="shared" si="320"/>
        <v>334.89608016975478</v>
      </c>
      <c r="Q418">
        <f t="shared" si="320"/>
        <v>335.52875448423771</v>
      </c>
      <c r="R418">
        <f t="shared" si="320"/>
        <v>336.16241710823618</v>
      </c>
      <c r="S418">
        <f t="shared" si="320"/>
        <v>336.79718522137227</v>
      </c>
      <c r="T418">
        <f t="shared" si="320"/>
        <v>337.43318123081497</v>
      </c>
      <c r="U418">
        <f t="shared" si="320"/>
        <v>338.07053293367596</v>
      </c>
      <c r="V418">
        <f t="shared" si="320"/>
        <v>338.70937368105302</v>
      </c>
      <c r="W418">
        <f t="shared" si="320"/>
        <v>339.34984254357181</v>
      </c>
      <c r="X418">
        <f t="shared" si="320"/>
        <v>339.99208447826862</v>
      </c>
      <c r="Y418">
        <f t="shared" si="320"/>
        <v>340.63625049664671</v>
      </c>
      <c r="Z418">
        <f t="shared" si="320"/>
        <v>341.28249783373229</v>
      </c>
      <c r="AA418">
        <f t="shared" si="320"/>
        <v>341.93099011794232</v>
      </c>
      <c r="AB418">
        <f t="shared" si="320"/>
        <v>342.58189754157286</v>
      </c>
      <c r="AC418">
        <f t="shared" si="320"/>
        <v>343.2353970317007</v>
      </c>
      <c r="AD418">
        <f t="shared" si="320"/>
        <v>343.89167242128639</v>
      </c>
      <c r="AE418">
        <f t="shared" si="320"/>
        <v>344.55091462025314</v>
      </c>
      <c r="AF418">
        <f t="shared" si="320"/>
        <v>345.21332178630956</v>
      </c>
      <c r="AG418">
        <f t="shared" si="320"/>
        <v>345.87909949526789</v>
      </c>
      <c r="AH418">
        <f t="shared" si="320"/>
        <v>346.54846091060762</v>
      </c>
      <c r="AI418">
        <f t="shared" si="320"/>
        <v>347.22162695201325</v>
      </c>
      <c r="AJ418">
        <f t="shared" si="320"/>
        <v>347.8988264626152</v>
      </c>
      <c r="AK418">
        <f t="shared" si="320"/>
        <v>348.58029637464136</v>
      </c>
      <c r="AL418">
        <f t="shared" si="320"/>
        <v>349.26628187318221</v>
      </c>
      <c r="AM418">
        <f t="shared" si="320"/>
        <v>349.95703655776072</v>
      </c>
      <c r="AN418">
        <f t="shared" si="320"/>
        <v>350.65282260138196</v>
      </c>
      <c r="AO418">
        <f t="shared" si="320"/>
        <v>351.35391090673016</v>
      </c>
    </row>
    <row r="419" spans="10:41" x14ac:dyDescent="0.2">
      <c r="J419">
        <v>96</v>
      </c>
      <c r="K419">
        <f t="shared" ref="K419:AO419" si="321">K210+K$217-K316</f>
        <v>331.74689371117813</v>
      </c>
      <c r="L419">
        <f t="shared" si="321"/>
        <v>332.37645569283558</v>
      </c>
      <c r="M419">
        <f t="shared" si="321"/>
        <v>333.00650966806353</v>
      </c>
      <c r="N419">
        <f t="shared" si="321"/>
        <v>333.63715002790229</v>
      </c>
      <c r="O419">
        <f t="shared" si="321"/>
        <v>334.26847565468876</v>
      </c>
      <c r="P419">
        <f t="shared" si="321"/>
        <v>334.90059007583932</v>
      </c>
      <c r="Q419">
        <f t="shared" si="321"/>
        <v>335.53360161991651</v>
      </c>
      <c r="R419">
        <f t="shared" si="321"/>
        <v>336.16762357487187</v>
      </c>
      <c r="S419">
        <f t="shared" si="321"/>
        <v>336.80277434834835</v>
      </c>
      <c r="T419">
        <f t="shared" si="321"/>
        <v>337.43917762991509</v>
      </c>
      <c r="U419">
        <f t="shared" si="321"/>
        <v>338.07696255510376</v>
      </c>
      <c r="V419">
        <f t="shared" si="321"/>
        <v>338.71626387110115</v>
      </c>
      <c r="W419">
        <f t="shared" si="321"/>
        <v>339.35722210395051</v>
      </c>
      <c r="X419">
        <f t="shared" si="321"/>
        <v>339.99998372709797</v>
      </c>
      <c r="Y419">
        <f t="shared" si="321"/>
        <v>340.64470133111831</v>
      </c>
      <c r="Z419">
        <f t="shared" si="321"/>
        <v>341.29153379444028</v>
      </c>
      <c r="AA419">
        <f t="shared" si="321"/>
        <v>341.94064645488277</v>
      </c>
      <c r="AB419">
        <f t="shared" si="321"/>
        <v>342.59221128180684</v>
      </c>
      <c r="AC419">
        <f t="shared" si="321"/>
        <v>343.2464070486742</v>
      </c>
      <c r="AD419">
        <f t="shared" si="321"/>
        <v>343.90341950579602</v>
      </c>
      <c r="AE419">
        <f t="shared" si="321"/>
        <v>344.56344155304447</v>
      </c>
      <c r="AF419">
        <f t="shared" si="321"/>
        <v>345.22667341228981</v>
      </c>
      <c r="AG419">
        <f t="shared" si="321"/>
        <v>345.89332279931307</v>
      </c>
      <c r="AH419">
        <f t="shared" si="321"/>
        <v>346.56360509493834</v>
      </c>
      <c r="AI419">
        <f t="shared" si="321"/>
        <v>347.23774351511094</v>
      </c>
      <c r="AJ419">
        <f t="shared" si="321"/>
        <v>347.91596927964554</v>
      </c>
      <c r="AK419">
        <f t="shared" si="321"/>
        <v>348.59852177934675</v>
      </c>
      <c r="AL419">
        <f t="shared" si="321"/>
        <v>349.28564874120252</v>
      </c>
      <c r="AM419">
        <f t="shared" si="321"/>
        <v>349.97760639133367</v>
      </c>
      <c r="AN419">
        <f t="shared" si="321"/>
        <v>350.67465961537272</v>
      </c>
      <c r="AO419">
        <f t="shared" si="321"/>
        <v>351.37708211593196</v>
      </c>
    </row>
    <row r="420" spans="10:41" x14ac:dyDescent="0.2">
      <c r="J420">
        <v>97</v>
      </c>
      <c r="K420">
        <f t="shared" ref="K420:AO420" si="322">K211+K$217-K317</f>
        <v>331.75000959108388</v>
      </c>
      <c r="L420">
        <f t="shared" si="322"/>
        <v>332.37981492233121</v>
      </c>
      <c r="M420">
        <f t="shared" si="322"/>
        <v>333.0101289672325</v>
      </c>
      <c r="N420">
        <f t="shared" si="322"/>
        <v>333.64104709697551</v>
      </c>
      <c r="O420">
        <f t="shared" si="322"/>
        <v>334.27266922044333</v>
      </c>
      <c r="P420">
        <f t="shared" si="322"/>
        <v>334.90509993955516</v>
      </c>
      <c r="Q420">
        <f t="shared" si="322"/>
        <v>335.53844870691051</v>
      </c>
      <c r="R420">
        <f t="shared" si="322"/>
        <v>336.17282998562769</v>
      </c>
      <c r="S420">
        <f t="shared" si="322"/>
        <v>336.80836341125649</v>
      </c>
      <c r="T420">
        <f t="shared" si="322"/>
        <v>337.44517395563958</v>
      </c>
      <c r="U420">
        <f t="shared" si="322"/>
        <v>338.08339209258656</v>
      </c>
      <c r="V420">
        <f t="shared" si="322"/>
        <v>338.72315396521481</v>
      </c>
      <c r="W420">
        <f t="shared" si="322"/>
        <v>339.36460155480819</v>
      </c>
      <c r="X420">
        <f t="shared" si="322"/>
        <v>340.00788285102601</v>
      </c>
      <c r="Y420">
        <f t="shared" si="322"/>
        <v>340.65315202329532</v>
      </c>
      <c r="Z420">
        <f t="shared" si="322"/>
        <v>341.30056959320348</v>
      </c>
      <c r="AA420">
        <f t="shared" si="322"/>
        <v>341.95030260770039</v>
      </c>
      <c r="AB420">
        <f t="shared" si="322"/>
        <v>342.6025248129115</v>
      </c>
      <c r="AC420">
        <f t="shared" si="322"/>
        <v>343.25741682834996</v>
      </c>
      <c r="AD420">
        <f t="shared" si="322"/>
        <v>343.91516632130822</v>
      </c>
      <c r="AE420">
        <f t="shared" si="322"/>
        <v>344.57596818119833</v>
      </c>
      <c r="AF420">
        <f t="shared" si="322"/>
        <v>345.24002469359999</v>
      </c>
      <c r="AG420">
        <f t="shared" si="322"/>
        <v>345.90754571376334</v>
      </c>
      <c r="AH420">
        <f t="shared" si="322"/>
        <v>346.57874883930521</v>
      </c>
      <c r="AI420">
        <f t="shared" si="322"/>
        <v>347.25385958182352</v>
      </c>
      <c r="AJ420">
        <f t="shared" si="322"/>
        <v>347.9331115371462</v>
      </c>
      <c r="AK420">
        <f t="shared" si="322"/>
        <v>348.6167465539163</v>
      </c>
      <c r="AL420">
        <f t="shared" si="322"/>
        <v>349.30501490020663</v>
      </c>
      <c r="AM420">
        <f t="shared" si="322"/>
        <v>349.99817542784285</v>
      </c>
      <c r="AN420">
        <f t="shared" si="322"/>
        <v>350.69649573410391</v>
      </c>
      <c r="AO420">
        <f t="shared" si="322"/>
        <v>351.40025232045355</v>
      </c>
    </row>
    <row r="421" spans="10:41" x14ac:dyDescent="0.2">
      <c r="J421">
        <v>98</v>
      </c>
      <c r="K421">
        <f t="shared" ref="K421:AO421" si="323">K212+K$217-K318</f>
        <v>331.75312545019972</v>
      </c>
      <c r="L421">
        <f t="shared" si="323"/>
        <v>332.38317412779946</v>
      </c>
      <c r="M421">
        <f t="shared" si="323"/>
        <v>333.01374823866547</v>
      </c>
      <c r="N421">
        <f t="shared" si="323"/>
        <v>333.64494413406891</v>
      </c>
      <c r="O421">
        <f t="shared" si="323"/>
        <v>334.2768627493673</v>
      </c>
      <c r="P421">
        <f t="shared" si="323"/>
        <v>334.90960976090213</v>
      </c>
      <c r="Q421">
        <f t="shared" si="323"/>
        <v>335.54329574521978</v>
      </c>
      <c r="R421">
        <f t="shared" si="323"/>
        <v>336.17803634050341</v>
      </c>
      <c r="S421">
        <f t="shared" si="323"/>
        <v>336.81395241009665</v>
      </c>
      <c r="T421">
        <f t="shared" si="323"/>
        <v>337.45117020798847</v>
      </c>
      <c r="U421">
        <f t="shared" si="323"/>
        <v>338.08982154612431</v>
      </c>
      <c r="V421">
        <f t="shared" si="323"/>
        <v>338.730043963394</v>
      </c>
      <c r="W421">
        <f t="shared" si="323"/>
        <v>339.37198089614492</v>
      </c>
      <c r="X421">
        <f t="shared" si="323"/>
        <v>340.01578185005286</v>
      </c>
      <c r="Y421">
        <f t="shared" si="323"/>
        <v>340.66160257317773</v>
      </c>
      <c r="Z421">
        <f t="shared" si="323"/>
        <v>341.30960523002182</v>
      </c>
      <c r="AA421">
        <f t="shared" si="323"/>
        <v>341.95995857639519</v>
      </c>
      <c r="AB421">
        <f t="shared" si="323"/>
        <v>342.61283813488689</v>
      </c>
      <c r="AC421">
        <f t="shared" si="323"/>
        <v>343.26842637072809</v>
      </c>
      <c r="AD421">
        <f t="shared" si="323"/>
        <v>343.92691286782303</v>
      </c>
      <c r="AE421">
        <f t="shared" si="323"/>
        <v>344.58849450471473</v>
      </c>
      <c r="AF421">
        <f t="shared" si="323"/>
        <v>345.25337563024016</v>
      </c>
      <c r="AG421">
        <f t="shared" si="323"/>
        <v>345.92176823861865</v>
      </c>
      <c r="AH421">
        <f t="shared" si="323"/>
        <v>346.59389214370833</v>
      </c>
      <c r="AI421">
        <f t="shared" si="323"/>
        <v>347.26997515215089</v>
      </c>
      <c r="AJ421">
        <f t="shared" si="323"/>
        <v>347.95025323511709</v>
      </c>
      <c r="AK421">
        <f t="shared" si="323"/>
        <v>348.63497069834995</v>
      </c>
      <c r="AL421">
        <f t="shared" si="323"/>
        <v>349.32438035019447</v>
      </c>
      <c r="AM421">
        <f t="shared" si="323"/>
        <v>350.01874366728833</v>
      </c>
      <c r="AN421">
        <f t="shared" si="323"/>
        <v>350.71833095757563</v>
      </c>
      <c r="AO421">
        <f t="shared" si="323"/>
        <v>351.42342152029499</v>
      </c>
    </row>
    <row r="422" spans="10:41" x14ac:dyDescent="0.2">
      <c r="J422">
        <v>99</v>
      </c>
      <c r="K422">
        <f t="shared" ref="K422:AO422" si="324">K213+K$217-K319</f>
        <v>331.75624128852564</v>
      </c>
      <c r="L422">
        <f t="shared" si="324"/>
        <v>332.38653330924046</v>
      </c>
      <c r="M422">
        <f t="shared" si="324"/>
        <v>333.01736748236243</v>
      </c>
      <c r="N422">
        <f t="shared" si="324"/>
        <v>333.64884113918237</v>
      </c>
      <c r="O422">
        <f t="shared" si="324"/>
        <v>334.28105624146065</v>
      </c>
      <c r="P422">
        <f t="shared" si="324"/>
        <v>334.9141195398804</v>
      </c>
      <c r="Q422">
        <f t="shared" si="324"/>
        <v>335.5481427348443</v>
      </c>
      <c r="R422">
        <f t="shared" si="324"/>
        <v>336.18324263949921</v>
      </c>
      <c r="S422">
        <f t="shared" si="324"/>
        <v>336.81954134486887</v>
      </c>
      <c r="T422">
        <f t="shared" si="324"/>
        <v>337.45716638696177</v>
      </c>
      <c r="U422">
        <f t="shared" si="324"/>
        <v>338.09625091571706</v>
      </c>
      <c r="V422">
        <f t="shared" si="324"/>
        <v>338.7369338656386</v>
      </c>
      <c r="W422">
        <f t="shared" si="324"/>
        <v>339.37936012796069</v>
      </c>
      <c r="X422">
        <f t="shared" si="324"/>
        <v>340.02368072417852</v>
      </c>
      <c r="Y422">
        <f t="shared" si="324"/>
        <v>340.6700529807656</v>
      </c>
      <c r="Z422">
        <f t="shared" si="324"/>
        <v>341.31864070489542</v>
      </c>
      <c r="AA422">
        <f t="shared" si="324"/>
        <v>341.96961436096717</v>
      </c>
      <c r="AB422">
        <f t="shared" si="324"/>
        <v>342.62315124773295</v>
      </c>
      <c r="AC422">
        <f t="shared" si="324"/>
        <v>343.27943567580849</v>
      </c>
      <c r="AD422">
        <f t="shared" si="324"/>
        <v>343.93865914534041</v>
      </c>
      <c r="AE422">
        <f t="shared" si="324"/>
        <v>344.60102052359372</v>
      </c>
      <c r="AF422">
        <f t="shared" si="324"/>
        <v>345.26672622221031</v>
      </c>
      <c r="AG422">
        <f t="shared" si="324"/>
        <v>345.93599037387901</v>
      </c>
      <c r="AH422">
        <f t="shared" si="324"/>
        <v>346.60903500814771</v>
      </c>
      <c r="AI422">
        <f t="shared" si="324"/>
        <v>347.28609022609317</v>
      </c>
      <c r="AJ422">
        <f t="shared" si="324"/>
        <v>347.96739437355825</v>
      </c>
      <c r="AK422">
        <f t="shared" si="324"/>
        <v>348.65319421264763</v>
      </c>
      <c r="AL422">
        <f t="shared" si="324"/>
        <v>349.34374509116617</v>
      </c>
      <c r="AM422">
        <f t="shared" si="324"/>
        <v>350.03931110967005</v>
      </c>
      <c r="AN422">
        <f t="shared" si="324"/>
        <v>350.74016528578778</v>
      </c>
      <c r="AO422">
        <f t="shared" si="324"/>
        <v>351.44658971545618</v>
      </c>
    </row>
    <row r="423" spans="10:41" x14ac:dyDescent="0.2">
      <c r="J423">
        <v>100</v>
      </c>
      <c r="K423">
        <f t="shared" ref="K423:AO423" si="325">K214+K$217-K320</f>
        <v>331.7593571060616</v>
      </c>
      <c r="L423">
        <f t="shared" si="325"/>
        <v>332.3898924666542</v>
      </c>
      <c r="M423">
        <f t="shared" si="325"/>
        <v>333.02098669832333</v>
      </c>
      <c r="N423">
        <f t="shared" si="325"/>
        <v>333.65273811231606</v>
      </c>
      <c r="O423">
        <f t="shared" si="325"/>
        <v>334.28524969672338</v>
      </c>
      <c r="P423">
        <f t="shared" si="325"/>
        <v>334.91862927648992</v>
      </c>
      <c r="Q423">
        <f t="shared" si="325"/>
        <v>335.55298967578398</v>
      </c>
      <c r="R423">
        <f t="shared" si="325"/>
        <v>336.18844888261503</v>
      </c>
      <c r="S423">
        <f t="shared" si="325"/>
        <v>336.82513021557315</v>
      </c>
      <c r="T423">
        <f t="shared" si="325"/>
        <v>337.46316249255938</v>
      </c>
      <c r="U423">
        <f t="shared" si="325"/>
        <v>338.10268020136488</v>
      </c>
      <c r="V423">
        <f t="shared" si="325"/>
        <v>338.74382367194869</v>
      </c>
      <c r="W423">
        <f t="shared" si="325"/>
        <v>339.38673925025557</v>
      </c>
      <c r="X423">
        <f t="shared" si="325"/>
        <v>340.03157947340299</v>
      </c>
      <c r="Y423">
        <f t="shared" si="325"/>
        <v>340.67850324605894</v>
      </c>
      <c r="Z423">
        <f t="shared" si="325"/>
        <v>341.32767601782422</v>
      </c>
      <c r="AA423">
        <f t="shared" si="325"/>
        <v>341.97926996141638</v>
      </c>
      <c r="AB423">
        <f t="shared" si="325"/>
        <v>342.63346415144974</v>
      </c>
      <c r="AC423">
        <f t="shared" si="325"/>
        <v>343.29044474359119</v>
      </c>
      <c r="AD423">
        <f t="shared" si="325"/>
        <v>343.9504051538604</v>
      </c>
      <c r="AE423">
        <f t="shared" si="325"/>
        <v>344.61354623783518</v>
      </c>
      <c r="AF423">
        <f t="shared" si="325"/>
        <v>345.28007646951033</v>
      </c>
      <c r="AG423">
        <f t="shared" si="325"/>
        <v>345.95021211954446</v>
      </c>
      <c r="AH423">
        <f t="shared" si="325"/>
        <v>346.6241774326233</v>
      </c>
      <c r="AI423">
        <f t="shared" si="325"/>
        <v>347.30220480365017</v>
      </c>
      <c r="AJ423">
        <f t="shared" si="325"/>
        <v>347.98453495246969</v>
      </c>
      <c r="AK423">
        <f t="shared" si="325"/>
        <v>348.67141709680942</v>
      </c>
      <c r="AL423">
        <f t="shared" si="325"/>
        <v>349.36310912312166</v>
      </c>
      <c r="AM423">
        <f t="shared" si="325"/>
        <v>350.05987775498801</v>
      </c>
      <c r="AN423">
        <f t="shared" si="325"/>
        <v>350.76199871874047</v>
      </c>
      <c r="AO423">
        <f t="shared" si="325"/>
        <v>351.46975690593723</v>
      </c>
    </row>
    <row r="426" spans="10:41" x14ac:dyDescent="0.2">
      <c r="K426">
        <f>K322*9/5+32</f>
        <v>32</v>
      </c>
      <c r="L426">
        <f t="shared" ref="L426:AO426" si="326">L322*9/5+32</f>
        <v>33.799999999999997</v>
      </c>
      <c r="M426">
        <f t="shared" si="326"/>
        <v>35.6</v>
      </c>
      <c r="N426">
        <f t="shared" si="326"/>
        <v>37.4</v>
      </c>
      <c r="O426">
        <f t="shared" si="326"/>
        <v>39.200000000000003</v>
      </c>
      <c r="P426">
        <f t="shared" si="326"/>
        <v>41</v>
      </c>
      <c r="Q426">
        <f t="shared" si="326"/>
        <v>42.8</v>
      </c>
      <c r="R426">
        <f t="shared" si="326"/>
        <v>44.6</v>
      </c>
      <c r="S426">
        <f t="shared" si="326"/>
        <v>46.4</v>
      </c>
      <c r="T426">
        <f t="shared" si="326"/>
        <v>48.2</v>
      </c>
      <c r="U426">
        <f t="shared" si="326"/>
        <v>50</v>
      </c>
      <c r="V426">
        <f t="shared" si="326"/>
        <v>51.8</v>
      </c>
      <c r="W426">
        <f t="shared" si="326"/>
        <v>53.6</v>
      </c>
      <c r="X426">
        <f t="shared" si="326"/>
        <v>55.4</v>
      </c>
      <c r="Y426">
        <f t="shared" si="326"/>
        <v>57.2</v>
      </c>
      <c r="Z426">
        <f t="shared" si="326"/>
        <v>59</v>
      </c>
      <c r="AA426">
        <f t="shared" si="326"/>
        <v>60.8</v>
      </c>
      <c r="AB426">
        <f t="shared" si="326"/>
        <v>62.6</v>
      </c>
      <c r="AC426">
        <f t="shared" si="326"/>
        <v>64.400000000000006</v>
      </c>
      <c r="AD426">
        <f t="shared" si="326"/>
        <v>66.2</v>
      </c>
      <c r="AE426">
        <f t="shared" si="326"/>
        <v>68</v>
      </c>
      <c r="AF426">
        <f t="shared" si="326"/>
        <v>69.8</v>
      </c>
      <c r="AG426">
        <f t="shared" si="326"/>
        <v>71.599999999999994</v>
      </c>
      <c r="AH426">
        <f t="shared" si="326"/>
        <v>73.400000000000006</v>
      </c>
      <c r="AI426">
        <f t="shared" si="326"/>
        <v>75.2</v>
      </c>
      <c r="AJ426">
        <f t="shared" si="326"/>
        <v>77</v>
      </c>
      <c r="AK426">
        <f t="shared" si="326"/>
        <v>78.8</v>
      </c>
      <c r="AL426">
        <f t="shared" si="326"/>
        <v>80.599999999999994</v>
      </c>
      <c r="AM426">
        <f t="shared" si="326"/>
        <v>82.4</v>
      </c>
      <c r="AN426">
        <f t="shared" si="326"/>
        <v>84.2</v>
      </c>
      <c r="AO426">
        <f t="shared" si="326"/>
        <v>86</v>
      </c>
    </row>
    <row r="427" spans="10:41" x14ac:dyDescent="0.2">
      <c r="J427">
        <v>0</v>
      </c>
      <c r="K427" s="2">
        <f>K323/0.3048</f>
        <v>1087.4267468579478</v>
      </c>
      <c r="L427" s="2">
        <f t="shared" ref="L427:AO427" si="327">L323/0.3048</f>
        <v>1089.4155439311598</v>
      </c>
      <c r="M427" s="2">
        <f t="shared" si="327"/>
        <v>1091.4006817879349</v>
      </c>
      <c r="N427" s="2">
        <f t="shared" si="327"/>
        <v>1093.3821604282728</v>
      </c>
      <c r="O427" s="2">
        <f t="shared" si="327"/>
        <v>1095.3599798521736</v>
      </c>
      <c r="P427" s="2">
        <f t="shared" si="327"/>
        <v>1097.3341400596375</v>
      </c>
      <c r="Q427" s="2">
        <f t="shared" si="327"/>
        <v>1099.3046410506645</v>
      </c>
      <c r="R427" s="2">
        <f t="shared" si="327"/>
        <v>1101.2714828252545</v>
      </c>
      <c r="S427" s="2">
        <f t="shared" si="327"/>
        <v>1103.2346653834072</v>
      </c>
      <c r="T427" s="2">
        <f t="shared" si="327"/>
        <v>1105.194188725123</v>
      </c>
      <c r="U427" s="2">
        <f t="shared" si="327"/>
        <v>1107.1500528504021</v>
      </c>
      <c r="V427" s="2">
        <f t="shared" si="327"/>
        <v>1109.1022577592439</v>
      </c>
      <c r="W427" s="2">
        <f t="shared" si="327"/>
        <v>1111.0508034516486</v>
      </c>
      <c r="X427" s="2">
        <f t="shared" si="327"/>
        <v>1112.9956899276167</v>
      </c>
      <c r="Y427" s="2">
        <f t="shared" si="327"/>
        <v>1114.9369171871472</v>
      </c>
      <c r="Z427" s="2">
        <f t="shared" si="327"/>
        <v>1116.8744852302411</v>
      </c>
      <c r="AA427" s="2">
        <f t="shared" si="327"/>
        <v>1118.8083940568979</v>
      </c>
      <c r="AB427" s="2">
        <f t="shared" si="327"/>
        <v>1120.7386436671177</v>
      </c>
      <c r="AC427" s="2">
        <f t="shared" si="327"/>
        <v>1122.6652340609007</v>
      </c>
      <c r="AD427" s="2">
        <f t="shared" si="327"/>
        <v>1124.5881652382466</v>
      </c>
      <c r="AE427" s="2">
        <f t="shared" si="327"/>
        <v>1126.5074371991552</v>
      </c>
      <c r="AF427" s="2">
        <f t="shared" si="327"/>
        <v>1128.4230499436271</v>
      </c>
      <c r="AG427" s="2">
        <f t="shared" si="327"/>
        <v>1130.3350034716616</v>
      </c>
      <c r="AH427" s="2">
        <f t="shared" si="327"/>
        <v>1132.2432977832595</v>
      </c>
      <c r="AI427" s="2">
        <f t="shared" si="327"/>
        <v>1134.1479328784203</v>
      </c>
      <c r="AJ427" s="2">
        <f t="shared" si="327"/>
        <v>1136.0489087571441</v>
      </c>
      <c r="AK427" s="2">
        <f t="shared" si="327"/>
        <v>1137.9462254194311</v>
      </c>
      <c r="AL427" s="2">
        <f t="shared" si="327"/>
        <v>1139.8398828652807</v>
      </c>
      <c r="AM427" s="2">
        <f t="shared" si="327"/>
        <v>1141.7298810946934</v>
      </c>
      <c r="AN427" s="2">
        <f t="shared" si="327"/>
        <v>1143.6162201076691</v>
      </c>
      <c r="AO427" s="2">
        <f t="shared" si="327"/>
        <v>1145.498899904208</v>
      </c>
    </row>
    <row r="428" spans="10:41" x14ac:dyDescent="0.2">
      <c r="J428">
        <v>1</v>
      </c>
      <c r="K428" s="2">
        <f t="shared" ref="K428:AO428" si="328">K324/0.3048</f>
        <v>1087.4369761090609</v>
      </c>
      <c r="L428" s="2">
        <f t="shared" si="328"/>
        <v>1089.4265725929547</v>
      </c>
      <c r="M428" s="2">
        <f t="shared" si="328"/>
        <v>1091.4125648647928</v>
      </c>
      <c r="N428" s="2">
        <f t="shared" si="328"/>
        <v>1093.3949561603661</v>
      </c>
      <c r="O428" s="2">
        <f t="shared" si="328"/>
        <v>1095.3737498701948</v>
      </c>
      <c r="P428" s="2">
        <f t="shared" si="328"/>
        <v>1097.3489495449289</v>
      </c>
      <c r="Q428" s="2">
        <f t="shared" si="328"/>
        <v>1099.3205589008321</v>
      </c>
      <c r="R428" s="2">
        <f t="shared" si="328"/>
        <v>1101.2885818253651</v>
      </c>
      <c r="S428" s="2">
        <f t="shared" si="328"/>
        <v>1103.2530223828492</v>
      </c>
      <c r="T428" s="2">
        <f t="shared" si="328"/>
        <v>1105.2138848202189</v>
      </c>
      <c r="U428" s="2">
        <f t="shared" si="328"/>
        <v>1107.1711735728545</v>
      </c>
      <c r="V428" s="2">
        <f t="shared" si="328"/>
        <v>1109.1248932704923</v>
      </c>
      <c r="W428" s="2">
        <f t="shared" si="328"/>
        <v>1111.0750487432138</v>
      </c>
      <c r="X428" s="2">
        <f t="shared" si="328"/>
        <v>1113.0216450275016</v>
      </c>
      <c r="Y428" s="2">
        <f t="shared" si="328"/>
        <v>1114.9646873723673</v>
      </c>
      <c r="Z428" s="2">
        <f t="shared" si="328"/>
        <v>1116.9041812455434</v>
      </c>
      <c r="AA428" s="2">
        <f t="shared" si="328"/>
        <v>1118.8401323397338</v>
      </c>
      <c r="AB428" s="2">
        <f t="shared" si="328"/>
        <v>1120.7725465789206</v>
      </c>
      <c r="AC428" s="2">
        <f t="shared" si="328"/>
        <v>1122.7014301247257</v>
      </c>
      <c r="AD428" s="2">
        <f t="shared" si="328"/>
        <v>1124.6267893828165</v>
      </c>
      <c r="AE428" s="2">
        <f t="shared" si="328"/>
        <v>1126.5486310093561</v>
      </c>
      <c r="AF428" s="2">
        <f t="shared" si="328"/>
        <v>1128.4669619174913</v>
      </c>
      <c r="AG428" s="2">
        <f t="shared" si="328"/>
        <v>1130.3817892838736</v>
      </c>
      <c r="AH428" s="2">
        <f t="shared" si="328"/>
        <v>1132.293120555209</v>
      </c>
      <c r="AI428" s="2">
        <f t="shared" si="328"/>
        <v>1134.2009634548281</v>
      </c>
      <c r="AJ428" s="2">
        <f t="shared" si="328"/>
        <v>1136.1053259892778</v>
      </c>
      <c r="AK428" s="2">
        <f t="shared" si="328"/>
        <v>1138.0062164549217</v>
      </c>
      <c r="AL428" s="2">
        <f t="shared" si="328"/>
        <v>1139.9036434445468</v>
      </c>
      <c r="AM428" s="2">
        <f t="shared" si="328"/>
        <v>1141.7976158539734</v>
      </c>
      <c r="AN428" s="2">
        <f t="shared" si="328"/>
        <v>1143.6881428886593</v>
      </c>
      <c r="AO428" s="2">
        <f t="shared" si="328"/>
        <v>1145.5752340702898</v>
      </c>
    </row>
    <row r="429" spans="10:41" x14ac:dyDescent="0.2">
      <c r="J429">
        <v>2</v>
      </c>
      <c r="K429" s="2">
        <f t="shared" ref="K429:AO429" si="329">K325/0.3048</f>
        <v>1087.4472052919652</v>
      </c>
      <c r="L429" s="2">
        <f t="shared" si="329"/>
        <v>1089.4376011759196</v>
      </c>
      <c r="M429" s="2">
        <f t="shared" si="329"/>
        <v>1091.4244478506535</v>
      </c>
      <c r="N429" s="2">
        <f t="shared" si="329"/>
        <v>1093.407751787538</v>
      </c>
      <c r="O429" s="2">
        <f t="shared" si="329"/>
        <v>1095.3875197673808</v>
      </c>
      <c r="P429" s="2">
        <f t="shared" si="329"/>
        <v>1097.363758891215</v>
      </c>
      <c r="Q429" s="2">
        <f t="shared" si="329"/>
        <v>1099.3364765912729</v>
      </c>
      <c r="R429" s="2">
        <f t="shared" si="329"/>
        <v>1101.3056806421425</v>
      </c>
      <c r="S429" s="2">
        <f t="shared" si="329"/>
        <v>1103.2713791720944</v>
      </c>
      <c r="T429" s="2">
        <f t="shared" si="329"/>
        <v>1105.2335806745812</v>
      </c>
      <c r="U429" s="2">
        <f t="shared" si="329"/>
        <v>1107.192294019897</v>
      </c>
      <c r="V429" s="2">
        <f t="shared" si="329"/>
        <v>1109.147528466995</v>
      </c>
      <c r="W429" s="2">
        <f t="shared" si="329"/>
        <v>1111.0992936754581</v>
      </c>
      <c r="X429" s="2">
        <f t="shared" si="329"/>
        <v>1113.0475997176054</v>
      </c>
      <c r="Y429" s="2">
        <f t="shared" si="329"/>
        <v>1114.9924570907415</v>
      </c>
      <c r="Z429" s="2">
        <f t="shared" si="329"/>
        <v>1116.9338767295308</v>
      </c>
      <c r="AA429" s="2">
        <f t="shared" si="329"/>
        <v>1118.8718700184918</v>
      </c>
      <c r="AB429" s="2">
        <f t="shared" si="329"/>
        <v>1120.8064488046036</v>
      </c>
      <c r="AC429" s="2">
        <f t="shared" si="329"/>
        <v>1122.737625410015</v>
      </c>
      <c r="AD429" s="2">
        <f t="shared" si="329"/>
        <v>1124.6654126448491</v>
      </c>
      <c r="AE429" s="2">
        <f t="shared" si="329"/>
        <v>1126.5898238200898</v>
      </c>
      <c r="AF429" s="2">
        <f t="shared" si="329"/>
        <v>1128.5108727605482</v>
      </c>
      <c r="AG429" s="2">
        <f t="shared" si="329"/>
        <v>1130.4285738178869</v>
      </c>
      <c r="AH429" s="2">
        <f t="shared" si="329"/>
        <v>1132.3429418837075</v>
      </c>
      <c r="AI429" s="2">
        <f t="shared" si="329"/>
        <v>1134.2539924026757</v>
      </c>
      <c r="AJ429" s="2">
        <f t="shared" si="329"/>
        <v>1136.1617413856845</v>
      </c>
      <c r="AK429" s="2">
        <f t="shared" si="329"/>
        <v>1138.0662054230372</v>
      </c>
      <c r="AL429" s="2">
        <f t="shared" si="329"/>
        <v>1139.9674016976437</v>
      </c>
      <c r="AM429" s="2">
        <f t="shared" si="329"/>
        <v>1141.8653479982149</v>
      </c>
      <c r="AN429" s="2">
        <f t="shared" si="329"/>
        <v>1143.7600627324464</v>
      </c>
      <c r="AO429" s="2">
        <f t="shared" si="329"/>
        <v>1145.6515649401765</v>
      </c>
    </row>
    <row r="430" spans="10:41" x14ac:dyDescent="0.2">
      <c r="J430">
        <v>3</v>
      </c>
      <c r="K430" s="2">
        <f t="shared" ref="K430:AO430" si="330">K326/0.3048</f>
        <v>1087.4574344066614</v>
      </c>
      <c r="L430" s="2">
        <f t="shared" si="330"/>
        <v>1089.4486296800549</v>
      </c>
      <c r="M430" s="2">
        <f t="shared" si="330"/>
        <v>1091.4363307455162</v>
      </c>
      <c r="N430" s="2">
        <f t="shared" si="330"/>
        <v>1093.4205473097893</v>
      </c>
      <c r="O430" s="2">
        <f t="shared" si="330"/>
        <v>1095.4012895437313</v>
      </c>
      <c r="P430" s="2">
        <f t="shared" si="330"/>
        <v>1097.3785680984959</v>
      </c>
      <c r="Q430" s="2">
        <f t="shared" si="330"/>
        <v>1099.3523941219867</v>
      </c>
      <c r="R430" s="2">
        <f t="shared" si="330"/>
        <v>1101.3227792755868</v>
      </c>
      <c r="S430" s="2">
        <f t="shared" si="330"/>
        <v>1103.2897357511431</v>
      </c>
      <c r="T430" s="2">
        <f t="shared" si="330"/>
        <v>1105.2532762882097</v>
      </c>
      <c r="U430" s="2">
        <f t="shared" si="330"/>
        <v>1107.213414191529</v>
      </c>
      <c r="V430" s="2">
        <f t="shared" si="330"/>
        <v>1109.1701633487521</v>
      </c>
      <c r="W430" s="2">
        <f t="shared" si="330"/>
        <v>1111.1235382483815</v>
      </c>
      <c r="X430" s="2">
        <f t="shared" si="330"/>
        <v>1113.0735539979285</v>
      </c>
      <c r="Y430" s="2">
        <f t="shared" si="330"/>
        <v>1115.02022634227</v>
      </c>
      <c r="Z430" s="2">
        <f t="shared" si="330"/>
        <v>1116.9635716822033</v>
      </c>
      <c r="AA430" s="2">
        <f t="shared" si="330"/>
        <v>1118.9036070931725</v>
      </c>
      <c r="AB430" s="2">
        <f t="shared" si="330"/>
        <v>1120.8403503441668</v>
      </c>
      <c r="AC430" s="2">
        <f t="shared" si="330"/>
        <v>1122.7738199167686</v>
      </c>
      <c r="AD430" s="2">
        <f t="shared" si="330"/>
        <v>1124.704035024344</v>
      </c>
      <c r="AE430" s="2">
        <f t="shared" si="330"/>
        <v>1126.6310156313573</v>
      </c>
      <c r="AF430" s="2">
        <f t="shared" si="330"/>
        <v>1128.5547824727978</v>
      </c>
      <c r="AG430" s="2">
        <f t="shared" si="330"/>
        <v>1130.4753570737014</v>
      </c>
      <c r="AH430" s="2">
        <f t="shared" si="330"/>
        <v>1132.3927617687552</v>
      </c>
      <c r="AI430" s="2">
        <f t="shared" si="330"/>
        <v>1134.3070197219631</v>
      </c>
      <c r="AJ430" s="2">
        <f t="shared" si="330"/>
        <v>1136.2181549463635</v>
      </c>
      <c r="AK430" s="2">
        <f t="shared" si="330"/>
        <v>1138.1261923237778</v>
      </c>
      <c r="AL430" s="2">
        <f t="shared" si="330"/>
        <v>1140.0311576245722</v>
      </c>
      <c r="AM430" s="2">
        <f t="shared" si="330"/>
        <v>1141.9330775274179</v>
      </c>
      <c r="AN430" s="2">
        <f t="shared" si="330"/>
        <v>1143.8319796390301</v>
      </c>
      <c r="AO430" s="2">
        <f t="shared" si="330"/>
        <v>1145.727892513868</v>
      </c>
    </row>
    <row r="431" spans="10:41" x14ac:dyDescent="0.2">
      <c r="J431">
        <v>4</v>
      </c>
      <c r="K431" s="2">
        <f t="shared" ref="K431:AO431" si="331">K327/0.3048</f>
        <v>1087.4676634531488</v>
      </c>
      <c r="L431" s="2">
        <f t="shared" si="331"/>
        <v>1089.4596581053606</v>
      </c>
      <c r="M431" s="2">
        <f t="shared" si="331"/>
        <v>1091.448213549382</v>
      </c>
      <c r="N431" s="2">
        <f t="shared" si="331"/>
        <v>1093.4333427271197</v>
      </c>
      <c r="O431" s="2">
        <f t="shared" si="331"/>
        <v>1095.4150591992466</v>
      </c>
      <c r="P431" s="2">
        <f t="shared" si="331"/>
        <v>1097.3933771667714</v>
      </c>
      <c r="Q431" s="2">
        <f t="shared" si="331"/>
        <v>1099.3683114929738</v>
      </c>
      <c r="R431" s="2">
        <f t="shared" si="331"/>
        <v>1101.3398777256975</v>
      </c>
      <c r="S431" s="2">
        <f t="shared" si="331"/>
        <v>1103.3080921199951</v>
      </c>
      <c r="T431" s="2">
        <f t="shared" si="331"/>
        <v>1105.2729716611045</v>
      </c>
      <c r="U431" s="2">
        <f t="shared" si="331"/>
        <v>1107.2345340877507</v>
      </c>
      <c r="V431" s="2">
        <f t="shared" si="331"/>
        <v>1109.1927979157631</v>
      </c>
      <c r="W431" s="2">
        <f t="shared" si="331"/>
        <v>1111.1477824619844</v>
      </c>
      <c r="X431" s="2">
        <f t="shared" si="331"/>
        <v>1113.0995078684705</v>
      </c>
      <c r="Y431" s="2">
        <f t="shared" si="331"/>
        <v>1115.0479951269529</v>
      </c>
      <c r="Z431" s="2">
        <f t="shared" si="331"/>
        <v>1116.9932661035607</v>
      </c>
      <c r="AA431" s="2">
        <f t="shared" si="331"/>
        <v>1118.9353435637759</v>
      </c>
      <c r="AB431" s="2">
        <f t="shared" si="331"/>
        <v>1120.8742511976102</v>
      </c>
      <c r="AC431" s="2">
        <f t="shared" si="331"/>
        <v>1122.8100136449862</v>
      </c>
      <c r="AD431" s="2">
        <f t="shared" si="331"/>
        <v>1124.7426565213013</v>
      </c>
      <c r="AE431" s="2">
        <f t="shared" si="331"/>
        <v>1126.6722064431576</v>
      </c>
      <c r="AF431" s="2">
        <f t="shared" si="331"/>
        <v>1128.5986910542401</v>
      </c>
      <c r="AG431" s="2">
        <f t="shared" si="331"/>
        <v>1130.5221390513177</v>
      </c>
      <c r="AH431" s="2">
        <f t="shared" si="331"/>
        <v>1132.4425802103526</v>
      </c>
      <c r="AI431" s="2">
        <f t="shared" si="331"/>
        <v>1134.3600454126902</v>
      </c>
      <c r="AJ431" s="2">
        <f t="shared" si="331"/>
        <v>1136.2745666713149</v>
      </c>
      <c r="AK431" s="2">
        <f t="shared" si="331"/>
        <v>1138.1861771571434</v>
      </c>
      <c r="AL431" s="2">
        <f t="shared" si="331"/>
        <v>1140.094911225332</v>
      </c>
      <c r="AM431" s="2">
        <f t="shared" si="331"/>
        <v>1142.0008044415822</v>
      </c>
      <c r="AN431" s="2">
        <f t="shared" si="331"/>
        <v>1143.9038936084107</v>
      </c>
      <c r="AO431" s="2">
        <f t="shared" si="331"/>
        <v>1145.8042167913652</v>
      </c>
    </row>
    <row r="432" spans="10:41" x14ac:dyDescent="0.2">
      <c r="J432">
        <v>5</v>
      </c>
      <c r="K432" s="2">
        <f t="shared" ref="K432:AO432" si="332">K328/0.3048</f>
        <v>1087.4778924314278</v>
      </c>
      <c r="L432" s="2">
        <f t="shared" si="332"/>
        <v>1089.4706864518364</v>
      </c>
      <c r="M432" s="2">
        <f t="shared" si="332"/>
        <v>1091.4600962622503</v>
      </c>
      <c r="N432" s="2">
        <f t="shared" si="332"/>
        <v>1093.4461380395292</v>
      </c>
      <c r="O432" s="2">
        <f t="shared" si="332"/>
        <v>1095.4288287339266</v>
      </c>
      <c r="P432" s="2">
        <f t="shared" si="332"/>
        <v>1097.4081860960423</v>
      </c>
      <c r="Q432" s="2">
        <f t="shared" si="332"/>
        <v>1099.3842287042337</v>
      </c>
      <c r="R432" s="2">
        <f t="shared" si="332"/>
        <v>1101.3569759924751</v>
      </c>
      <c r="S432" s="2">
        <f t="shared" si="332"/>
        <v>1103.3264482786508</v>
      </c>
      <c r="T432" s="2">
        <f t="shared" si="332"/>
        <v>1105.2926667932652</v>
      </c>
      <c r="U432" s="2">
        <f t="shared" si="332"/>
        <v>1107.2556537085627</v>
      </c>
      <c r="V432" s="2">
        <f t="shared" si="332"/>
        <v>1109.2154321680282</v>
      </c>
      <c r="W432" s="2">
        <f t="shared" si="332"/>
        <v>1111.1720263162665</v>
      </c>
      <c r="X432" s="2">
        <f t="shared" si="332"/>
        <v>1113.1254613292317</v>
      </c>
      <c r="Y432" s="2">
        <f t="shared" si="332"/>
        <v>1115.0757634447898</v>
      </c>
      <c r="Z432" s="2">
        <f t="shared" si="332"/>
        <v>1117.0229599936033</v>
      </c>
      <c r="AA432" s="2">
        <f t="shared" si="332"/>
        <v>1118.9670794303013</v>
      </c>
      <c r="AB432" s="2">
        <f t="shared" si="332"/>
        <v>1120.9081513649339</v>
      </c>
      <c r="AC432" s="2">
        <f t="shared" si="332"/>
        <v>1122.8462065946683</v>
      </c>
      <c r="AD432" s="2">
        <f t="shared" si="332"/>
        <v>1124.7812771357212</v>
      </c>
      <c r="AE432" s="2">
        <f t="shared" si="332"/>
        <v>1126.7133962554915</v>
      </c>
      <c r="AF432" s="2">
        <f t="shared" si="332"/>
        <v>1128.6425985048754</v>
      </c>
      <c r="AG432" s="2">
        <f t="shared" si="332"/>
        <v>1130.5689197507354</v>
      </c>
      <c r="AH432" s="2">
        <f t="shared" si="332"/>
        <v>1132.4923972084991</v>
      </c>
      <c r="AI432" s="2">
        <f t="shared" si="332"/>
        <v>1134.4130694748567</v>
      </c>
      <c r="AJ432" s="2">
        <f t="shared" si="332"/>
        <v>1136.3309765605388</v>
      </c>
      <c r="AK432" s="2">
        <f t="shared" si="332"/>
        <v>1138.2461599231337</v>
      </c>
      <c r="AL432" s="2">
        <f t="shared" si="332"/>
        <v>1140.1586624999231</v>
      </c>
      <c r="AM432" s="2">
        <f t="shared" si="332"/>
        <v>1142.0685287407082</v>
      </c>
      <c r="AN432" s="2">
        <f t="shared" si="332"/>
        <v>1143.9758046405884</v>
      </c>
      <c r="AO432" s="2">
        <f t="shared" si="332"/>
        <v>1145.8805377726674</v>
      </c>
    </row>
    <row r="433" spans="10:41" x14ac:dyDescent="0.2">
      <c r="J433">
        <v>6</v>
      </c>
      <c r="K433" s="2">
        <f t="shared" ref="K433:AO433" si="333">K329/0.3048</f>
        <v>1087.4881213414988</v>
      </c>
      <c r="L433" s="2">
        <f t="shared" si="333"/>
        <v>1089.4817147194829</v>
      </c>
      <c r="M433" s="2">
        <f t="shared" si="333"/>
        <v>1091.4719788841212</v>
      </c>
      <c r="N433" s="2">
        <f t="shared" si="333"/>
        <v>1093.4589332470177</v>
      </c>
      <c r="O433" s="2">
        <f t="shared" si="333"/>
        <v>1095.4425981477712</v>
      </c>
      <c r="P433" s="2">
        <f t="shared" si="333"/>
        <v>1097.4229948863078</v>
      </c>
      <c r="Q433" s="2">
        <f t="shared" si="333"/>
        <v>1099.4001457557667</v>
      </c>
      <c r="R433" s="2">
        <f t="shared" si="333"/>
        <v>1101.3740740759195</v>
      </c>
      <c r="S433" s="2">
        <f t="shared" si="333"/>
        <v>1103.3448042271095</v>
      </c>
      <c r="T433" s="2">
        <f t="shared" si="333"/>
        <v>1105.3123616846926</v>
      </c>
      <c r="U433" s="2">
        <f t="shared" si="333"/>
        <v>1107.2767730539645</v>
      </c>
      <c r="V433" s="2">
        <f t="shared" si="333"/>
        <v>1109.2380661055477</v>
      </c>
      <c r="W433" s="2">
        <f t="shared" si="333"/>
        <v>1111.1962698112281</v>
      </c>
      <c r="X433" s="2">
        <f t="shared" si="333"/>
        <v>1113.1514143802121</v>
      </c>
      <c r="Y433" s="2">
        <f t="shared" si="333"/>
        <v>1115.1035312957813</v>
      </c>
      <c r="Z433" s="2">
        <f t="shared" si="333"/>
        <v>1117.0526533523307</v>
      </c>
      <c r="AA433" s="2">
        <f t="shared" si="333"/>
        <v>1118.9988146927496</v>
      </c>
      <c r="AB433" s="2">
        <f t="shared" si="333"/>
        <v>1120.9420508461378</v>
      </c>
      <c r="AC433" s="2">
        <f t="shared" si="333"/>
        <v>1122.8823987658147</v>
      </c>
      <c r="AD433" s="2">
        <f t="shared" si="333"/>
        <v>1124.8198968676038</v>
      </c>
      <c r="AE433" s="2">
        <f t="shared" si="333"/>
        <v>1126.7545850683584</v>
      </c>
      <c r="AF433" s="2">
        <f t="shared" si="333"/>
        <v>1128.6865048247034</v>
      </c>
      <c r="AG433" s="2">
        <f t="shared" si="333"/>
        <v>1130.6156991719545</v>
      </c>
      <c r="AH433" s="2">
        <f t="shared" si="333"/>
        <v>1132.5422127631946</v>
      </c>
      <c r="AI433" s="2">
        <f t="shared" si="333"/>
        <v>1134.4660919084631</v>
      </c>
      <c r="AJ433" s="2">
        <f t="shared" si="333"/>
        <v>1136.3873846140357</v>
      </c>
      <c r="AK433" s="2">
        <f t="shared" si="333"/>
        <v>1138.3061406217491</v>
      </c>
      <c r="AL433" s="2">
        <f t="shared" si="333"/>
        <v>1140.2224114483454</v>
      </c>
      <c r="AM433" s="2">
        <f t="shared" si="333"/>
        <v>1142.1362504247954</v>
      </c>
      <c r="AN433" s="2">
        <f t="shared" si="333"/>
        <v>1144.0477127355628</v>
      </c>
      <c r="AO433" s="2">
        <f t="shared" si="333"/>
        <v>1145.9568554577745</v>
      </c>
    </row>
    <row r="434" spans="10:41" x14ac:dyDescent="0.2">
      <c r="J434">
        <v>7</v>
      </c>
      <c r="K434" s="2">
        <f t="shared" ref="K434:AO434" si="334">K330/0.3048</f>
        <v>1087.498350183361</v>
      </c>
      <c r="L434" s="2">
        <f t="shared" si="334"/>
        <v>1089.4927429082995</v>
      </c>
      <c r="M434" s="2">
        <f t="shared" si="334"/>
        <v>1091.4838614149946</v>
      </c>
      <c r="N434" s="2">
        <f t="shared" si="334"/>
        <v>1093.4717283495856</v>
      </c>
      <c r="O434" s="2">
        <f t="shared" si="334"/>
        <v>1095.4563674407805</v>
      </c>
      <c r="P434" s="2">
        <f t="shared" si="334"/>
        <v>1097.4378035375682</v>
      </c>
      <c r="Q434" s="2">
        <f t="shared" si="334"/>
        <v>1099.4160626475732</v>
      </c>
      <c r="R434" s="2">
        <f t="shared" si="334"/>
        <v>1101.3911719760308</v>
      </c>
      <c r="S434" s="2">
        <f t="shared" si="334"/>
        <v>1103.3631599653718</v>
      </c>
      <c r="T434" s="2">
        <f t="shared" si="334"/>
        <v>1105.3320563353864</v>
      </c>
      <c r="U434" s="2">
        <f t="shared" si="334"/>
        <v>1107.297892123956</v>
      </c>
      <c r="V434" s="2">
        <f t="shared" si="334"/>
        <v>1109.260699728321</v>
      </c>
      <c r="W434" s="2">
        <f t="shared" si="334"/>
        <v>1111.2205129468689</v>
      </c>
      <c r="X434" s="2">
        <f t="shared" si="334"/>
        <v>1113.1773670214116</v>
      </c>
      <c r="Y434" s="2">
        <f t="shared" si="334"/>
        <v>1115.1312986799273</v>
      </c>
      <c r="Z434" s="2">
        <f t="shared" si="334"/>
        <v>1117.0823461797431</v>
      </c>
      <c r="AA434" s="2">
        <f t="shared" si="334"/>
        <v>1119.0305493511205</v>
      </c>
      <c r="AB434" s="2">
        <f t="shared" si="334"/>
        <v>1120.9759496412219</v>
      </c>
      <c r="AC434" s="2">
        <f t="shared" si="334"/>
        <v>1122.9185901584253</v>
      </c>
      <c r="AD434" s="2">
        <f t="shared" si="334"/>
        <v>1124.8585157169489</v>
      </c>
      <c r="AE434" s="2">
        <f t="shared" si="334"/>
        <v>1126.7957728817589</v>
      </c>
      <c r="AF434" s="2">
        <f t="shared" si="334"/>
        <v>1128.7304100137244</v>
      </c>
      <c r="AG434" s="2">
        <f t="shared" si="334"/>
        <v>1130.6624773149749</v>
      </c>
      <c r="AH434" s="2">
        <f t="shared" si="334"/>
        <v>1132.5920268744394</v>
      </c>
      <c r="AI434" s="2">
        <f t="shared" si="334"/>
        <v>1134.5191127135095</v>
      </c>
      <c r="AJ434" s="2">
        <f t="shared" si="334"/>
        <v>1136.4437908318048</v>
      </c>
      <c r="AK434" s="2">
        <f t="shared" si="334"/>
        <v>1138.3661192529894</v>
      </c>
      <c r="AL434" s="2">
        <f t="shared" si="334"/>
        <v>1140.2861580705992</v>
      </c>
      <c r="AM434" s="2">
        <f t="shared" si="334"/>
        <v>1142.2039694938444</v>
      </c>
      <c r="AN434" s="2">
        <f t="shared" si="334"/>
        <v>1144.119617893334</v>
      </c>
      <c r="AO434" s="2">
        <f t="shared" si="334"/>
        <v>1146.0331698466866</v>
      </c>
    </row>
    <row r="435" spans="10:41" x14ac:dyDescent="0.2">
      <c r="J435">
        <v>8</v>
      </c>
      <c r="K435" s="2">
        <f t="shared" ref="K435:AO435" si="335">K331/0.3048</f>
        <v>1087.5085789570148</v>
      </c>
      <c r="L435" s="2">
        <f t="shared" si="335"/>
        <v>1089.5037710182862</v>
      </c>
      <c r="M435" s="2">
        <f t="shared" si="335"/>
        <v>1091.4957438548704</v>
      </c>
      <c r="N435" s="2">
        <f t="shared" si="335"/>
        <v>1093.4845233472324</v>
      </c>
      <c r="O435" s="2">
        <f t="shared" si="335"/>
        <v>1095.4701366129543</v>
      </c>
      <c r="P435" s="2">
        <f t="shared" si="335"/>
        <v>1097.4526120498235</v>
      </c>
      <c r="Q435" s="2">
        <f t="shared" si="335"/>
        <v>1099.4319793796521</v>
      </c>
      <c r="R435" s="2">
        <f t="shared" si="335"/>
        <v>1101.4082696928085</v>
      </c>
      <c r="S435" s="2">
        <f t="shared" si="335"/>
        <v>1103.3815154934373</v>
      </c>
      <c r="T435" s="2">
        <f t="shared" si="335"/>
        <v>1105.3517507453464</v>
      </c>
      <c r="U435" s="2">
        <f t="shared" si="335"/>
        <v>1107.3190109185377</v>
      </c>
      <c r="V435" s="2">
        <f t="shared" si="335"/>
        <v>1109.2833330363487</v>
      </c>
      <c r="W435" s="2">
        <f t="shared" si="335"/>
        <v>1111.244755723189</v>
      </c>
      <c r="X435" s="2">
        <f t="shared" si="335"/>
        <v>1113.2033192528299</v>
      </c>
      <c r="Y435" s="2">
        <f t="shared" si="335"/>
        <v>1115.1590655972273</v>
      </c>
      <c r="Z435" s="2">
        <f t="shared" si="335"/>
        <v>1117.1120384758408</v>
      </c>
      <c r="AA435" s="2">
        <f t="shared" si="335"/>
        <v>1119.0622834054138</v>
      </c>
      <c r="AB435" s="2">
        <f t="shared" si="335"/>
        <v>1121.0098477501865</v>
      </c>
      <c r="AC435" s="2">
        <f t="shared" si="335"/>
        <v>1122.9547807725003</v>
      </c>
      <c r="AD435" s="2">
        <f t="shared" si="335"/>
        <v>1124.8971336837562</v>
      </c>
      <c r="AE435" s="2">
        <f t="shared" si="335"/>
        <v>1126.8369596956925</v>
      </c>
      <c r="AF435" s="2">
        <f t="shared" si="335"/>
        <v>1128.7743140719381</v>
      </c>
      <c r="AG435" s="2">
        <f t="shared" si="335"/>
        <v>1130.709254179797</v>
      </c>
      <c r="AH435" s="2">
        <f t="shared" si="335"/>
        <v>1132.6418395422338</v>
      </c>
      <c r="AI435" s="2">
        <f t="shared" si="335"/>
        <v>1134.5721318899955</v>
      </c>
      <c r="AJ435" s="2">
        <f t="shared" si="335"/>
        <v>1136.5001952138466</v>
      </c>
      <c r="AK435" s="2">
        <f t="shared" si="335"/>
        <v>1138.426095816855</v>
      </c>
      <c r="AL435" s="2">
        <f t="shared" si="335"/>
        <v>1140.3499023666845</v>
      </c>
      <c r="AM435" s="2">
        <f t="shared" si="335"/>
        <v>1142.2716859478546</v>
      </c>
      <c r="AN435" s="2">
        <f t="shared" si="335"/>
        <v>1144.191520113902</v>
      </c>
      <c r="AO435" s="2">
        <f t="shared" si="335"/>
        <v>1146.109480939404</v>
      </c>
    </row>
    <row r="436" spans="10:41" x14ac:dyDescent="0.2">
      <c r="J436">
        <v>9</v>
      </c>
      <c r="K436" s="2">
        <f t="shared" ref="K436:AO436" si="336">K332/0.3048</f>
        <v>1087.5188076624602</v>
      </c>
      <c r="L436" s="2">
        <f t="shared" si="336"/>
        <v>1089.5147990494436</v>
      </c>
      <c r="M436" s="2">
        <f t="shared" si="336"/>
        <v>1091.5076262037489</v>
      </c>
      <c r="N436" s="2">
        <f t="shared" si="336"/>
        <v>1093.4973182399585</v>
      </c>
      <c r="O436" s="2">
        <f t="shared" si="336"/>
        <v>1095.4839056642932</v>
      </c>
      <c r="P436" s="2">
        <f t="shared" si="336"/>
        <v>1097.4674204230739</v>
      </c>
      <c r="Q436" s="2">
        <f t="shared" si="336"/>
        <v>1099.4478959520047</v>
      </c>
      <c r="R436" s="2">
        <f t="shared" si="336"/>
        <v>1101.425367226253</v>
      </c>
      <c r="S436" s="2">
        <f t="shared" si="336"/>
        <v>1103.3998708113058</v>
      </c>
      <c r="T436" s="2">
        <f t="shared" si="336"/>
        <v>1105.3714449145727</v>
      </c>
      <c r="U436" s="2">
        <f t="shared" si="336"/>
        <v>1107.340129437709</v>
      </c>
      <c r="V436" s="2">
        <f t="shared" si="336"/>
        <v>1109.3059660296306</v>
      </c>
      <c r="W436" s="2">
        <f t="shared" si="336"/>
        <v>1111.2689981401879</v>
      </c>
      <c r="X436" s="2">
        <f t="shared" si="336"/>
        <v>1113.2292710744675</v>
      </c>
      <c r="Y436" s="2">
        <f t="shared" si="336"/>
        <v>1115.1868320476817</v>
      </c>
      <c r="Z436" s="2">
        <f t="shared" si="336"/>
        <v>1117.1417302406232</v>
      </c>
      <c r="AA436" s="2">
        <f t="shared" si="336"/>
        <v>1119.0940168556294</v>
      </c>
      <c r="AB436" s="2">
        <f t="shared" si="336"/>
        <v>1121.0437451730313</v>
      </c>
      <c r="AC436" s="2">
        <f t="shared" si="336"/>
        <v>1122.9909706080396</v>
      </c>
      <c r="AD436" s="2">
        <f t="shared" si="336"/>
        <v>1124.9357507680265</v>
      </c>
      <c r="AE436" s="2">
        <f t="shared" si="336"/>
        <v>1126.8781455101598</v>
      </c>
      <c r="AF436" s="2">
        <f t="shared" si="336"/>
        <v>1128.8182169993443</v>
      </c>
      <c r="AG436" s="2">
        <f t="shared" si="336"/>
        <v>1130.7560297664204</v>
      </c>
      <c r="AH436" s="2">
        <f t="shared" si="336"/>
        <v>1132.6916507665774</v>
      </c>
      <c r="AI436" s="2">
        <f t="shared" si="336"/>
        <v>1134.6251494379208</v>
      </c>
      <c r="AJ436" s="2">
        <f t="shared" si="336"/>
        <v>1136.5565977601607</v>
      </c>
      <c r="AK436" s="2">
        <f t="shared" si="336"/>
        <v>1138.4860703133447</v>
      </c>
      <c r="AL436" s="2">
        <f t="shared" si="336"/>
        <v>1140.413644336601</v>
      </c>
      <c r="AM436" s="2">
        <f t="shared" si="336"/>
        <v>1142.3393997868266</v>
      </c>
      <c r="AN436" s="2">
        <f t="shared" si="336"/>
        <v>1144.2634193972667</v>
      </c>
      <c r="AO436" s="2">
        <f t="shared" si="336"/>
        <v>1146.1857887359261</v>
      </c>
    </row>
    <row r="437" spans="10:41" x14ac:dyDescent="0.2">
      <c r="J437">
        <v>10</v>
      </c>
      <c r="K437" s="2">
        <f t="shared" ref="K437:AO437" si="337">K333/0.3048</f>
        <v>1087.5290362996971</v>
      </c>
      <c r="L437" s="2">
        <f t="shared" si="337"/>
        <v>1089.5258270017714</v>
      </c>
      <c r="M437" s="2">
        <f t="shared" si="337"/>
        <v>1091.51950846163</v>
      </c>
      <c r="N437" s="2">
        <f t="shared" si="337"/>
        <v>1093.5101130277637</v>
      </c>
      <c r="O437" s="2">
        <f t="shared" si="337"/>
        <v>1095.4976745947963</v>
      </c>
      <c r="P437" s="2">
        <f t="shared" si="337"/>
        <v>1097.482228657319</v>
      </c>
      <c r="Q437" s="2">
        <f t="shared" si="337"/>
        <v>1099.4638123646303</v>
      </c>
      <c r="R437" s="2">
        <f t="shared" si="337"/>
        <v>1101.4424645763645</v>
      </c>
      <c r="S437" s="2">
        <f t="shared" si="337"/>
        <v>1103.4182259189781</v>
      </c>
      <c r="T437" s="2">
        <f t="shared" si="337"/>
        <v>1105.3911388430652</v>
      </c>
      <c r="U437" s="2">
        <f t="shared" si="337"/>
        <v>1107.3612476814703</v>
      </c>
      <c r="V437" s="2">
        <f t="shared" si="337"/>
        <v>1109.3285987081665</v>
      </c>
      <c r="W437" s="2">
        <f t="shared" si="337"/>
        <v>1111.2932401978667</v>
      </c>
      <c r="X437" s="2">
        <f t="shared" si="337"/>
        <v>1113.2552224863241</v>
      </c>
      <c r="Y437" s="2">
        <f t="shared" si="337"/>
        <v>1115.2145980312905</v>
      </c>
      <c r="Z437" s="2">
        <f t="shared" si="337"/>
        <v>1117.1714214740909</v>
      </c>
      <c r="AA437" s="2">
        <f t="shared" si="337"/>
        <v>1119.1257497017677</v>
      </c>
      <c r="AB437" s="2">
        <f t="shared" si="337"/>
        <v>1121.077641909756</v>
      </c>
      <c r="AC437" s="2">
        <f t="shared" si="337"/>
        <v>1123.0271596650432</v>
      </c>
      <c r="AD437" s="2">
        <f t="shared" si="337"/>
        <v>1124.9743669697589</v>
      </c>
      <c r="AE437" s="2">
        <f t="shared" si="337"/>
        <v>1126.91933032516</v>
      </c>
      <c r="AF437" s="2">
        <f t="shared" si="337"/>
        <v>1128.8621187959434</v>
      </c>
      <c r="AG437" s="2">
        <f t="shared" si="337"/>
        <v>1130.8028040748454</v>
      </c>
      <c r="AH437" s="2">
        <f t="shared" si="337"/>
        <v>1132.7414605474698</v>
      </c>
      <c r="AI437" s="2">
        <f t="shared" si="337"/>
        <v>1134.6781653572864</v>
      </c>
      <c r="AJ437" s="2">
        <f t="shared" si="337"/>
        <v>1136.6129984707477</v>
      </c>
      <c r="AK437" s="2">
        <f t="shared" si="337"/>
        <v>1138.54604274246</v>
      </c>
      <c r="AL437" s="2">
        <f t="shared" si="337"/>
        <v>1140.4773839803488</v>
      </c>
      <c r="AM437" s="2">
        <f t="shared" si="337"/>
        <v>1142.4071110107595</v>
      </c>
      <c r="AN437" s="2">
        <f t="shared" si="337"/>
        <v>1144.3353157434283</v>
      </c>
      <c r="AO437" s="2">
        <f t="shared" si="337"/>
        <v>1146.2620932362538</v>
      </c>
    </row>
    <row r="438" spans="10:41" x14ac:dyDescent="0.2">
      <c r="J438">
        <v>11</v>
      </c>
      <c r="K438" s="2">
        <f t="shared" ref="K438:AO438" si="338">K334/0.3048</f>
        <v>1087.5392648687257</v>
      </c>
      <c r="L438" s="2">
        <f t="shared" si="338"/>
        <v>1089.5368548752692</v>
      </c>
      <c r="M438" s="2">
        <f t="shared" si="338"/>
        <v>1091.5313906285139</v>
      </c>
      <c r="N438" s="2">
        <f t="shared" si="338"/>
        <v>1093.5229077106478</v>
      </c>
      <c r="O438" s="2">
        <f t="shared" si="338"/>
        <v>1095.5114434044644</v>
      </c>
      <c r="P438" s="2">
        <f t="shared" si="338"/>
        <v>1097.4970367525589</v>
      </c>
      <c r="Q438" s="2">
        <f t="shared" si="338"/>
        <v>1099.4797286175287</v>
      </c>
      <c r="R438" s="2">
        <f t="shared" si="338"/>
        <v>1101.4595617431426</v>
      </c>
      <c r="S438" s="2">
        <f t="shared" si="338"/>
        <v>1103.4365808164537</v>
      </c>
      <c r="T438" s="2">
        <f t="shared" si="338"/>
        <v>1105.4108325308241</v>
      </c>
      <c r="U438" s="2">
        <f t="shared" si="338"/>
        <v>1107.3823656498214</v>
      </c>
      <c r="V438" s="2">
        <f t="shared" si="338"/>
        <v>1109.3512310719566</v>
      </c>
      <c r="W438" s="2">
        <f t="shared" si="338"/>
        <v>1111.3174818962248</v>
      </c>
      <c r="X438" s="2">
        <f t="shared" si="338"/>
        <v>1113.2811734884001</v>
      </c>
      <c r="Y438" s="2">
        <f t="shared" si="338"/>
        <v>1115.2423635480538</v>
      </c>
      <c r="Z438" s="2">
        <f t="shared" si="338"/>
        <v>1117.2011121762437</v>
      </c>
      <c r="AA438" s="2">
        <f t="shared" si="338"/>
        <v>1119.1574819438285</v>
      </c>
      <c r="AB438" s="2">
        <f t="shared" si="338"/>
        <v>1121.1115379603611</v>
      </c>
      <c r="AC438" s="2">
        <f t="shared" si="338"/>
        <v>1123.0633479435107</v>
      </c>
      <c r="AD438" s="2">
        <f t="shared" si="338"/>
        <v>1125.0129822889542</v>
      </c>
      <c r="AE438" s="2">
        <f t="shared" si="338"/>
        <v>1126.9605141406937</v>
      </c>
      <c r="AF438" s="2">
        <f t="shared" si="338"/>
        <v>1128.9060194617355</v>
      </c>
      <c r="AG438" s="2">
        <f t="shared" si="338"/>
        <v>1130.8495771050718</v>
      </c>
      <c r="AH438" s="2">
        <f t="shared" si="338"/>
        <v>1132.7912688849117</v>
      </c>
      <c r="AI438" s="2">
        <f t="shared" si="338"/>
        <v>1134.7311796480913</v>
      </c>
      <c r="AJ438" s="2">
        <f t="shared" si="338"/>
        <v>1136.669397345607</v>
      </c>
      <c r="AK438" s="2">
        <f t="shared" si="338"/>
        <v>1138.6060131042002</v>
      </c>
      <c r="AL438" s="2">
        <f t="shared" si="338"/>
        <v>1140.5411212979279</v>
      </c>
      <c r="AM438" s="2">
        <f t="shared" si="338"/>
        <v>1142.4748196196542</v>
      </c>
      <c r="AN438" s="2">
        <f t="shared" si="338"/>
        <v>1144.4072091523869</v>
      </c>
      <c r="AO438" s="2">
        <f t="shared" si="338"/>
        <v>1146.3383944403865</v>
      </c>
    </row>
    <row r="439" spans="10:41" x14ac:dyDescent="0.2">
      <c r="J439">
        <v>12</v>
      </c>
      <c r="K439" s="2">
        <f t="shared" ref="K439:AO439" si="339">K335/0.3048</f>
        <v>1087.5494933695456</v>
      </c>
      <c r="L439" s="2">
        <f t="shared" si="339"/>
        <v>1089.5478826699373</v>
      </c>
      <c r="M439" s="2">
        <f t="shared" si="339"/>
        <v>1091.5432727044004</v>
      </c>
      <c r="N439" s="2">
        <f t="shared" si="339"/>
        <v>1093.5357022886112</v>
      </c>
      <c r="O439" s="2">
        <f t="shared" si="339"/>
        <v>1095.5252120932971</v>
      </c>
      <c r="P439" s="2">
        <f t="shared" si="339"/>
        <v>1097.5118447087939</v>
      </c>
      <c r="Q439" s="2">
        <f t="shared" si="339"/>
        <v>1099.4956447107004</v>
      </c>
      <c r="R439" s="2">
        <f t="shared" si="339"/>
        <v>1101.4766587265872</v>
      </c>
      <c r="S439" s="2">
        <f t="shared" si="339"/>
        <v>1103.4549355037325</v>
      </c>
      <c r="T439" s="2">
        <f t="shared" si="339"/>
        <v>1105.4305259778494</v>
      </c>
      <c r="U439" s="2">
        <f t="shared" si="339"/>
        <v>1107.4034833427622</v>
      </c>
      <c r="V439" s="2">
        <f t="shared" si="339"/>
        <v>1109.373863121001</v>
      </c>
      <c r="W439" s="2">
        <f t="shared" si="339"/>
        <v>1111.341723235262</v>
      </c>
      <c r="X439" s="2">
        <f t="shared" si="339"/>
        <v>1113.3071240806951</v>
      </c>
      <c r="Y439" s="2">
        <f t="shared" si="339"/>
        <v>1115.2701285979711</v>
      </c>
      <c r="Z439" s="2">
        <f t="shared" si="339"/>
        <v>1117.2308023470812</v>
      </c>
      <c r="AA439" s="2">
        <f t="shared" si="339"/>
        <v>1119.1892135818116</v>
      </c>
      <c r="AB439" s="2">
        <f t="shared" si="339"/>
        <v>1121.1454333248469</v>
      </c>
      <c r="AC439" s="2">
        <f t="shared" si="339"/>
        <v>1123.0995354434428</v>
      </c>
      <c r="AD439" s="2">
        <f t="shared" si="339"/>
        <v>1125.0515967256115</v>
      </c>
      <c r="AE439" s="2">
        <f t="shared" si="339"/>
        <v>1127.0016969567605</v>
      </c>
      <c r="AF439" s="2">
        <f t="shared" si="339"/>
        <v>1128.9499189967203</v>
      </c>
      <c r="AG439" s="2">
        <f t="shared" si="339"/>
        <v>1130.8963488570996</v>
      </c>
      <c r="AH439" s="2">
        <f t="shared" si="339"/>
        <v>1132.8410757789031</v>
      </c>
      <c r="AI439" s="2">
        <f t="shared" si="339"/>
        <v>1134.7841923103363</v>
      </c>
      <c r="AJ439" s="2">
        <f t="shared" si="339"/>
        <v>1136.7257943847389</v>
      </c>
      <c r="AK439" s="2">
        <f t="shared" si="339"/>
        <v>1138.665981398565</v>
      </c>
      <c r="AL439" s="2">
        <f t="shared" si="339"/>
        <v>1140.6048562893384</v>
      </c>
      <c r="AM439" s="2">
        <f t="shared" si="339"/>
        <v>1142.5425256135106</v>
      </c>
      <c r="AN439" s="2">
        <f t="shared" si="339"/>
        <v>1144.479099624142</v>
      </c>
      <c r="AO439" s="2">
        <f t="shared" si="339"/>
        <v>1146.414692348324</v>
      </c>
    </row>
    <row r="440" spans="10:41" x14ac:dyDescent="0.2">
      <c r="J440">
        <v>13</v>
      </c>
      <c r="K440" s="2">
        <f t="shared" ref="K440:AO440" si="340">K336/0.3048</f>
        <v>1087.5597218021574</v>
      </c>
      <c r="L440" s="2">
        <f t="shared" si="340"/>
        <v>1089.5589103857758</v>
      </c>
      <c r="M440" s="2">
        <f t="shared" si="340"/>
        <v>1091.5551546892891</v>
      </c>
      <c r="N440" s="2">
        <f t="shared" si="340"/>
        <v>1093.5484967616537</v>
      </c>
      <c r="O440" s="2">
        <f t="shared" si="340"/>
        <v>1095.5389806612943</v>
      </c>
      <c r="P440" s="2">
        <f t="shared" si="340"/>
        <v>1097.5266525260236</v>
      </c>
      <c r="Q440" s="2">
        <f t="shared" si="340"/>
        <v>1099.5115606441452</v>
      </c>
      <c r="R440" s="2">
        <f t="shared" si="340"/>
        <v>1101.4937555266988</v>
      </c>
      <c r="S440" s="2">
        <f t="shared" si="340"/>
        <v>1103.473289980815</v>
      </c>
      <c r="T440" s="2">
        <f t="shared" si="340"/>
        <v>1105.4502191841405</v>
      </c>
      <c r="U440" s="2">
        <f t="shared" si="340"/>
        <v>1107.4246007602931</v>
      </c>
      <c r="V440" s="2">
        <f t="shared" si="340"/>
        <v>1109.3964948552998</v>
      </c>
      <c r="W440" s="2">
        <f t="shared" si="340"/>
        <v>1111.3659642149787</v>
      </c>
      <c r="X440" s="2">
        <f t="shared" si="340"/>
        <v>1113.333074263209</v>
      </c>
      <c r="Y440" s="2">
        <f t="shared" si="340"/>
        <v>1115.2978931810428</v>
      </c>
      <c r="Z440" s="2">
        <f t="shared" si="340"/>
        <v>1117.2604919866042</v>
      </c>
      <c r="AA440" s="2">
        <f t="shared" si="340"/>
        <v>1119.2209446157176</v>
      </c>
      <c r="AB440" s="2">
        <f t="shared" si="340"/>
        <v>1121.1793280032125</v>
      </c>
      <c r="AC440" s="2">
        <f t="shared" si="340"/>
        <v>1123.1357221648391</v>
      </c>
      <c r="AD440" s="2">
        <f t="shared" si="340"/>
        <v>1125.0902102797318</v>
      </c>
      <c r="AE440" s="2">
        <f t="shared" si="340"/>
        <v>1127.0428787733606</v>
      </c>
      <c r="AF440" s="2">
        <f t="shared" si="340"/>
        <v>1128.9938174008978</v>
      </c>
      <c r="AG440" s="2">
        <f t="shared" si="340"/>
        <v>1130.9431193309288</v>
      </c>
      <c r="AH440" s="2">
        <f t="shared" si="340"/>
        <v>1132.8908812294435</v>
      </c>
      <c r="AI440" s="2">
        <f t="shared" si="340"/>
        <v>1134.8372033440205</v>
      </c>
      <c r="AJ440" s="2">
        <f t="shared" si="340"/>
        <v>1136.7821895881434</v>
      </c>
      <c r="AK440" s="2">
        <f t="shared" si="340"/>
        <v>1138.7259476255551</v>
      </c>
      <c r="AL440" s="2">
        <f t="shared" si="340"/>
        <v>1140.6685889545802</v>
      </c>
      <c r="AM440" s="2">
        <f t="shared" si="340"/>
        <v>1142.6102289923283</v>
      </c>
      <c r="AN440" s="2">
        <f t="shared" si="340"/>
        <v>1144.5509871586939</v>
      </c>
      <c r="AO440" s="2">
        <f t="shared" si="340"/>
        <v>1146.4909869600667</v>
      </c>
    </row>
    <row r="441" spans="10:41" x14ac:dyDescent="0.2">
      <c r="J441">
        <v>14</v>
      </c>
      <c r="K441" s="2">
        <f t="shared" ref="K441:AO441" si="341">K337/0.3048</f>
        <v>1087.5699501665606</v>
      </c>
      <c r="L441" s="2">
        <f t="shared" si="341"/>
        <v>1089.5699380227848</v>
      </c>
      <c r="M441" s="2">
        <f t="shared" si="341"/>
        <v>1091.5670365831804</v>
      </c>
      <c r="N441" s="2">
        <f t="shared" si="341"/>
        <v>1093.5612911297753</v>
      </c>
      <c r="O441" s="2">
        <f t="shared" si="341"/>
        <v>1095.5527491084561</v>
      </c>
      <c r="P441" s="2">
        <f t="shared" si="341"/>
        <v>1097.5414602042481</v>
      </c>
      <c r="Q441" s="2">
        <f t="shared" si="341"/>
        <v>1099.527476417863</v>
      </c>
      <c r="R441" s="2">
        <f t="shared" si="341"/>
        <v>1101.510852143477</v>
      </c>
      <c r="S441" s="2">
        <f t="shared" si="341"/>
        <v>1103.4916442477008</v>
      </c>
      <c r="T441" s="2">
        <f t="shared" si="341"/>
        <v>1105.4699121496981</v>
      </c>
      <c r="U441" s="2">
        <f t="shared" si="341"/>
        <v>1107.4457179024137</v>
      </c>
      <c r="V441" s="2">
        <f t="shared" si="341"/>
        <v>1109.4191262748523</v>
      </c>
      <c r="W441" s="2">
        <f t="shared" si="341"/>
        <v>1111.3902048353743</v>
      </c>
      <c r="X441" s="2">
        <f t="shared" si="341"/>
        <v>1113.3590240359422</v>
      </c>
      <c r="Y441" s="2">
        <f t="shared" si="341"/>
        <v>1115.3256572972689</v>
      </c>
      <c r="Z441" s="2">
        <f t="shared" si="341"/>
        <v>1117.2901810948119</v>
      </c>
      <c r="AA441" s="2">
        <f t="shared" si="341"/>
        <v>1119.2526750455456</v>
      </c>
      <c r="AB441" s="2">
        <f t="shared" si="341"/>
        <v>1121.2132219954585</v>
      </c>
      <c r="AC441" s="2">
        <f t="shared" si="341"/>
        <v>1123.1719081076997</v>
      </c>
      <c r="AD441" s="2">
        <f t="shared" si="341"/>
        <v>1125.1288229513145</v>
      </c>
      <c r="AE441" s="2">
        <f t="shared" si="341"/>
        <v>1127.0840595904945</v>
      </c>
      <c r="AF441" s="2">
        <f t="shared" si="341"/>
        <v>1129.0377146742683</v>
      </c>
      <c r="AG441" s="2">
        <f t="shared" si="341"/>
        <v>1130.9898885265598</v>
      </c>
      <c r="AH441" s="2">
        <f t="shared" si="341"/>
        <v>1132.9406852365332</v>
      </c>
      <c r="AI441" s="2">
        <f t="shared" si="341"/>
        <v>1134.8902127491449</v>
      </c>
      <c r="AJ441" s="2">
        <f t="shared" si="341"/>
        <v>1136.8385829558206</v>
      </c>
      <c r="AK441" s="2">
        <f t="shared" si="341"/>
        <v>1138.7859117851701</v>
      </c>
      <c r="AL441" s="2">
        <f t="shared" si="341"/>
        <v>1140.7323192936533</v>
      </c>
      <c r="AM441" s="2">
        <f t="shared" si="341"/>
        <v>1142.6779297561075</v>
      </c>
      <c r="AN441" s="2">
        <f t="shared" si="341"/>
        <v>1144.622871756043</v>
      </c>
      <c r="AO441" s="2">
        <f t="shared" si="341"/>
        <v>1146.5672782756146</v>
      </c>
    </row>
    <row r="442" spans="10:41" x14ac:dyDescent="0.2">
      <c r="J442">
        <v>15</v>
      </c>
      <c r="K442" s="2">
        <f t="shared" ref="K442:AO442" si="342">K338/0.3048</f>
        <v>1087.5801784627552</v>
      </c>
      <c r="L442" s="2">
        <f t="shared" si="342"/>
        <v>1089.5809655809639</v>
      </c>
      <c r="M442" s="2">
        <f t="shared" si="342"/>
        <v>1091.5789183860745</v>
      </c>
      <c r="N442" s="2">
        <f t="shared" si="342"/>
        <v>1093.5740853929763</v>
      </c>
      <c r="O442" s="2">
        <f t="shared" si="342"/>
        <v>1095.5665174347828</v>
      </c>
      <c r="P442" s="2">
        <f t="shared" si="342"/>
        <v>1097.5562677434675</v>
      </c>
      <c r="Q442" s="2">
        <f t="shared" si="342"/>
        <v>1099.543392031854</v>
      </c>
      <c r="R442" s="2">
        <f t="shared" si="342"/>
        <v>1101.5279485769217</v>
      </c>
      <c r="S442" s="2">
        <f t="shared" si="342"/>
        <v>1103.5099983043897</v>
      </c>
      <c r="T442" s="2">
        <f t="shared" si="342"/>
        <v>1105.4896048745225</v>
      </c>
      <c r="U442" s="2">
        <f t="shared" si="342"/>
        <v>1107.4668347691243</v>
      </c>
      <c r="V442" s="2">
        <f t="shared" si="342"/>
        <v>1109.4417573796593</v>
      </c>
      <c r="W442" s="2">
        <f t="shared" si="342"/>
        <v>1111.4144450964493</v>
      </c>
      <c r="X442" s="2">
        <f t="shared" si="342"/>
        <v>1113.3849733988945</v>
      </c>
      <c r="Y442" s="2">
        <f t="shared" si="342"/>
        <v>1115.3534209466493</v>
      </c>
      <c r="Z442" s="2">
        <f t="shared" si="342"/>
        <v>1117.3198696717047</v>
      </c>
      <c r="AA442" s="2">
        <f t="shared" si="342"/>
        <v>1119.2844048712966</v>
      </c>
      <c r="AB442" s="2">
        <f t="shared" si="342"/>
        <v>1121.2471153015847</v>
      </c>
      <c r="AC442" s="2">
        <f t="shared" si="342"/>
        <v>1123.2080932720246</v>
      </c>
      <c r="AD442" s="2">
        <f t="shared" si="342"/>
        <v>1125.1674347403596</v>
      </c>
      <c r="AE442" s="2">
        <f t="shared" si="342"/>
        <v>1127.125239408161</v>
      </c>
      <c r="AF442" s="2">
        <f t="shared" si="342"/>
        <v>1129.0816108168315</v>
      </c>
      <c r="AG442" s="2">
        <f t="shared" si="342"/>
        <v>1131.0366564439919</v>
      </c>
      <c r="AH442" s="2">
        <f t="shared" si="342"/>
        <v>1132.9904878001723</v>
      </c>
      <c r="AI442" s="2">
        <f t="shared" si="342"/>
        <v>1134.9432205257087</v>
      </c>
      <c r="AJ442" s="2">
        <f t="shared" si="342"/>
        <v>1136.89497448777</v>
      </c>
      <c r="AK442" s="2">
        <f t="shared" si="342"/>
        <v>1138.84587387741</v>
      </c>
      <c r="AL442" s="2">
        <f t="shared" si="342"/>
        <v>1140.7960473065577</v>
      </c>
      <c r="AM442" s="2">
        <f t="shared" si="342"/>
        <v>1142.7456279048481</v>
      </c>
      <c r="AN442" s="2">
        <f t="shared" si="342"/>
        <v>1144.6947534161889</v>
      </c>
      <c r="AO442" s="2">
        <f t="shared" si="342"/>
        <v>1146.6435662949675</v>
      </c>
    </row>
    <row r="443" spans="10:41" x14ac:dyDescent="0.2">
      <c r="J443">
        <v>16</v>
      </c>
      <c r="K443" s="2">
        <f t="shared" ref="K443:AO443" si="343">K339/0.3048</f>
        <v>1087.5904066907417</v>
      </c>
      <c r="L443" s="2">
        <f t="shared" si="343"/>
        <v>1089.5919930603134</v>
      </c>
      <c r="M443" s="2">
        <f t="shared" si="343"/>
        <v>1091.5908000979712</v>
      </c>
      <c r="N443" s="2">
        <f t="shared" si="343"/>
        <v>1093.5868795512563</v>
      </c>
      <c r="O443" s="2">
        <f t="shared" si="343"/>
        <v>1095.580285640274</v>
      </c>
      <c r="P443" s="2">
        <f t="shared" si="343"/>
        <v>1097.571075143682</v>
      </c>
      <c r="Q443" s="2">
        <f t="shared" si="343"/>
        <v>1099.5593074861179</v>
      </c>
      <c r="R443" s="2">
        <f t="shared" si="343"/>
        <v>1101.5450448270337</v>
      </c>
      <c r="S443" s="2">
        <f t="shared" si="343"/>
        <v>1103.5283521508823</v>
      </c>
      <c r="T443" s="2">
        <f t="shared" si="343"/>
        <v>1105.5092973586127</v>
      </c>
      <c r="U443" s="2">
        <f t="shared" si="343"/>
        <v>1107.4879513604249</v>
      </c>
      <c r="V443" s="2">
        <f t="shared" si="343"/>
        <v>1109.46438816972</v>
      </c>
      <c r="W443" s="2">
        <f t="shared" si="343"/>
        <v>1111.4386849982038</v>
      </c>
      <c r="X443" s="2">
        <f t="shared" si="343"/>
        <v>1113.4109223520657</v>
      </c>
      <c r="Y443" s="2">
        <f t="shared" si="343"/>
        <v>1115.381184129184</v>
      </c>
      <c r="Z443" s="2">
        <f t="shared" si="343"/>
        <v>1117.3495577172823</v>
      </c>
      <c r="AA443" s="2">
        <f t="shared" si="343"/>
        <v>1119.3161340929698</v>
      </c>
      <c r="AB443" s="2">
        <f t="shared" si="343"/>
        <v>1121.281007921591</v>
      </c>
      <c r="AC443" s="2">
        <f t="shared" si="343"/>
        <v>1123.2442776578137</v>
      </c>
      <c r="AD443" s="2">
        <f t="shared" si="343"/>
        <v>1125.2060456468673</v>
      </c>
      <c r="AE443" s="2">
        <f t="shared" si="343"/>
        <v>1127.1664182263612</v>
      </c>
      <c r="AF443" s="2">
        <f t="shared" si="343"/>
        <v>1129.1255058285872</v>
      </c>
      <c r="AG443" s="2">
        <f t="shared" si="343"/>
        <v>1131.0834230832259</v>
      </c>
      <c r="AH443" s="2">
        <f t="shared" si="343"/>
        <v>1133.0402889203608</v>
      </c>
      <c r="AI443" s="2">
        <f t="shared" si="343"/>
        <v>1134.9962266737127</v>
      </c>
      <c r="AJ443" s="2">
        <f t="shared" si="343"/>
        <v>1136.9513641839919</v>
      </c>
      <c r="AK443" s="2">
        <f t="shared" si="343"/>
        <v>1138.9058339022747</v>
      </c>
      <c r="AL443" s="2">
        <f t="shared" si="343"/>
        <v>1140.8597729932933</v>
      </c>
      <c r="AM443" s="2">
        <f t="shared" si="343"/>
        <v>1142.81332343855</v>
      </c>
      <c r="AN443" s="2">
        <f t="shared" si="343"/>
        <v>1144.7666321391316</v>
      </c>
      <c r="AO443" s="2">
        <f t="shared" si="343"/>
        <v>1146.7198510181254</v>
      </c>
    </row>
    <row r="444" spans="10:41" x14ac:dyDescent="0.2">
      <c r="J444">
        <v>17</v>
      </c>
      <c r="K444" s="2">
        <f t="shared" ref="K444:AO444" si="344">K340/0.3048</f>
        <v>1087.6006348505196</v>
      </c>
      <c r="L444" s="2">
        <f t="shared" si="344"/>
        <v>1089.6030204608335</v>
      </c>
      <c r="M444" s="2">
        <f t="shared" si="344"/>
        <v>1091.6026817188704</v>
      </c>
      <c r="N444" s="2">
        <f t="shared" si="344"/>
        <v>1093.5996736046152</v>
      </c>
      <c r="O444" s="2">
        <f t="shared" si="344"/>
        <v>1095.5940537249301</v>
      </c>
      <c r="P444" s="2">
        <f t="shared" si="344"/>
        <v>1097.5858824048912</v>
      </c>
      <c r="Q444" s="2">
        <f t="shared" si="344"/>
        <v>1099.5752227806552</v>
      </c>
      <c r="R444" s="2">
        <f t="shared" si="344"/>
        <v>1101.5621408938121</v>
      </c>
      <c r="S444" s="2">
        <f t="shared" si="344"/>
        <v>1103.5467057871779</v>
      </c>
      <c r="T444" s="2">
        <f t="shared" si="344"/>
        <v>1105.5289896019694</v>
      </c>
      <c r="U444" s="2">
        <f t="shared" si="344"/>
        <v>1107.5090676763152</v>
      </c>
      <c r="V444" s="2">
        <f t="shared" si="344"/>
        <v>1109.4870186450353</v>
      </c>
      <c r="W444" s="2">
        <f t="shared" si="344"/>
        <v>1111.4629245406377</v>
      </c>
      <c r="X444" s="2">
        <f t="shared" si="344"/>
        <v>1113.4368708954564</v>
      </c>
      <c r="Y444" s="2">
        <f t="shared" si="344"/>
        <v>1115.4089468448728</v>
      </c>
      <c r="Z444" s="2">
        <f t="shared" si="344"/>
        <v>1117.3792452315454</v>
      </c>
      <c r="AA444" s="2">
        <f t="shared" si="344"/>
        <v>1119.3478627105656</v>
      </c>
      <c r="AB444" s="2">
        <f t="shared" si="344"/>
        <v>1121.3148998554777</v>
      </c>
      <c r="AC444" s="2">
        <f t="shared" si="344"/>
        <v>1123.2804612650671</v>
      </c>
      <c r="AD444" s="2">
        <f t="shared" si="344"/>
        <v>1125.2446556708376</v>
      </c>
      <c r="AE444" s="2">
        <f t="shared" si="344"/>
        <v>1127.2075960450945</v>
      </c>
      <c r="AF444" s="2">
        <f t="shared" si="344"/>
        <v>1129.169399709536</v>
      </c>
      <c r="AG444" s="2">
        <f t="shared" si="344"/>
        <v>1131.1301884442605</v>
      </c>
      <c r="AH444" s="2">
        <f t="shared" si="344"/>
        <v>1133.0900885970982</v>
      </c>
      <c r="AI444" s="2">
        <f t="shared" si="344"/>
        <v>1135.0492311931559</v>
      </c>
      <c r="AJ444" s="2">
        <f t="shared" si="344"/>
        <v>1137.0077520444868</v>
      </c>
      <c r="AK444" s="2">
        <f t="shared" si="344"/>
        <v>1138.9657918597645</v>
      </c>
      <c r="AL444" s="2">
        <f t="shared" si="344"/>
        <v>1140.9234963538606</v>
      </c>
      <c r="AM444" s="2">
        <f t="shared" si="344"/>
        <v>1142.8810163572136</v>
      </c>
      <c r="AN444" s="2">
        <f t="shared" si="344"/>
        <v>1144.838507924871</v>
      </c>
      <c r="AO444" s="2">
        <f t="shared" si="344"/>
        <v>1146.7961324450887</v>
      </c>
    </row>
    <row r="445" spans="10:41" x14ac:dyDescent="0.2">
      <c r="J445">
        <v>18</v>
      </c>
      <c r="K445" s="2">
        <f t="shared" ref="K445:AO445" si="345">K341/0.3048</f>
        <v>1087.6108629420889</v>
      </c>
      <c r="L445" s="2">
        <f t="shared" si="345"/>
        <v>1089.6140477825236</v>
      </c>
      <c r="M445" s="2">
        <f t="shared" si="345"/>
        <v>1091.6145632487721</v>
      </c>
      <c r="N445" s="2">
        <f t="shared" si="345"/>
        <v>1093.6124675530534</v>
      </c>
      <c r="O445" s="2">
        <f t="shared" si="345"/>
        <v>1095.6078216887508</v>
      </c>
      <c r="P445" s="2">
        <f t="shared" si="345"/>
        <v>1097.6006895270955</v>
      </c>
      <c r="Q445" s="2">
        <f t="shared" si="345"/>
        <v>1099.5911379154654</v>
      </c>
      <c r="R445" s="2">
        <f t="shared" si="345"/>
        <v>1101.5792367772572</v>
      </c>
      <c r="S445" s="2">
        <f t="shared" si="345"/>
        <v>1103.5650592132768</v>
      </c>
      <c r="T445" s="2">
        <f t="shared" si="345"/>
        <v>1105.5486816045923</v>
      </c>
      <c r="U445" s="2">
        <f t="shared" si="345"/>
        <v>1107.5301837167954</v>
      </c>
      <c r="V445" s="2">
        <f t="shared" si="345"/>
        <v>1109.5096488056047</v>
      </c>
      <c r="W445" s="2">
        <f t="shared" si="345"/>
        <v>1111.4871637237507</v>
      </c>
      <c r="X445" s="2">
        <f t="shared" si="345"/>
        <v>1113.4628190290659</v>
      </c>
      <c r="Y445" s="2">
        <f t="shared" si="345"/>
        <v>1115.4367090937162</v>
      </c>
      <c r="Z445" s="2">
        <f t="shared" si="345"/>
        <v>1117.4089322144932</v>
      </c>
      <c r="AA445" s="2">
        <f t="shared" si="345"/>
        <v>1119.3795907240838</v>
      </c>
      <c r="AB445" s="2">
        <f t="shared" si="345"/>
        <v>1121.3487911032448</v>
      </c>
      <c r="AC445" s="2">
        <f t="shared" si="345"/>
        <v>1123.3166440937848</v>
      </c>
      <c r="AD445" s="2">
        <f t="shared" si="345"/>
        <v>1125.2832648122703</v>
      </c>
      <c r="AE445" s="2">
        <f t="shared" si="345"/>
        <v>1127.2487728643612</v>
      </c>
      <c r="AF445" s="2">
        <f t="shared" si="345"/>
        <v>1129.2132924596774</v>
      </c>
      <c r="AG445" s="2">
        <f t="shared" si="345"/>
        <v>1131.1769525270972</v>
      </c>
      <c r="AH445" s="2">
        <f t="shared" si="345"/>
        <v>1133.139886830385</v>
      </c>
      <c r="AI445" s="2">
        <f t="shared" si="345"/>
        <v>1135.1022340840391</v>
      </c>
      <c r="AJ445" s="2">
        <f t="shared" si="345"/>
        <v>1137.0641380692541</v>
      </c>
      <c r="AK445" s="2">
        <f t="shared" si="345"/>
        <v>1139.0257477498792</v>
      </c>
      <c r="AL445" s="2">
        <f t="shared" si="345"/>
        <v>1140.9872173882591</v>
      </c>
      <c r="AM445" s="2">
        <f t="shared" si="345"/>
        <v>1142.9487066608385</v>
      </c>
      <c r="AN445" s="2">
        <f t="shared" si="345"/>
        <v>1144.9103807734073</v>
      </c>
      <c r="AO445" s="2">
        <f t="shared" si="345"/>
        <v>1146.8724105758567</v>
      </c>
    </row>
    <row r="446" spans="10:41" x14ac:dyDescent="0.2">
      <c r="J446">
        <v>19</v>
      </c>
      <c r="K446" s="2">
        <f t="shared" ref="K446:AO446" si="346">K342/0.3048</f>
        <v>1087.6210909654501</v>
      </c>
      <c r="L446" s="2">
        <f t="shared" si="346"/>
        <v>1089.6250750253839</v>
      </c>
      <c r="M446" s="2">
        <f t="shared" si="346"/>
        <v>1091.6264446876764</v>
      </c>
      <c r="N446" s="2">
        <f t="shared" si="346"/>
        <v>1093.6252613965705</v>
      </c>
      <c r="O446" s="2">
        <f t="shared" si="346"/>
        <v>1095.6215895317362</v>
      </c>
      <c r="P446" s="2">
        <f t="shared" si="346"/>
        <v>1097.6154965102946</v>
      </c>
      <c r="Q446" s="2">
        <f t="shared" si="346"/>
        <v>1099.6070528905486</v>
      </c>
      <c r="R446" s="2">
        <f t="shared" si="346"/>
        <v>1101.5963324773693</v>
      </c>
      <c r="S446" s="2">
        <f t="shared" si="346"/>
        <v>1103.5834124291794</v>
      </c>
      <c r="T446" s="2">
        <f t="shared" si="346"/>
        <v>1105.5683733664816</v>
      </c>
      <c r="U446" s="2">
        <f t="shared" si="346"/>
        <v>1107.5512994818653</v>
      </c>
      <c r="V446" s="2">
        <f t="shared" si="346"/>
        <v>1109.5322786514282</v>
      </c>
      <c r="W446" s="2">
        <f t="shared" si="346"/>
        <v>1111.5114025475427</v>
      </c>
      <c r="X446" s="2">
        <f t="shared" si="346"/>
        <v>1113.4887667528947</v>
      </c>
      <c r="Y446" s="2">
        <f t="shared" si="346"/>
        <v>1115.4644708757139</v>
      </c>
      <c r="Z446" s="2">
        <f t="shared" si="346"/>
        <v>1117.4386186661261</v>
      </c>
      <c r="AA446" s="2">
        <f t="shared" si="346"/>
        <v>1119.4113181335247</v>
      </c>
      <c r="AB446" s="2">
        <f t="shared" si="346"/>
        <v>1121.3826816648921</v>
      </c>
      <c r="AC446" s="2">
        <f t="shared" si="346"/>
        <v>1123.3528261439667</v>
      </c>
      <c r="AD446" s="2">
        <f t="shared" si="346"/>
        <v>1125.3218730711656</v>
      </c>
      <c r="AE446" s="2">
        <f t="shared" si="346"/>
        <v>1127.2899486841611</v>
      </c>
      <c r="AF446" s="2">
        <f t="shared" si="346"/>
        <v>1129.2571840790119</v>
      </c>
      <c r="AG446" s="2">
        <f t="shared" si="346"/>
        <v>1131.2237153317353</v>
      </c>
      <c r="AH446" s="2">
        <f t="shared" si="346"/>
        <v>1133.1896836202213</v>
      </c>
      <c r="AI446" s="2">
        <f t="shared" si="346"/>
        <v>1135.1552353463619</v>
      </c>
      <c r="AJ446" s="2">
        <f t="shared" si="346"/>
        <v>1137.1205222582939</v>
      </c>
      <c r="AK446" s="2">
        <f t="shared" si="346"/>
        <v>1139.085701572619</v>
      </c>
      <c r="AL446" s="2">
        <f t="shared" si="346"/>
        <v>1141.0509360964888</v>
      </c>
      <c r="AM446" s="2">
        <f t="shared" si="346"/>
        <v>1143.0163943494251</v>
      </c>
      <c r="AN446" s="2">
        <f t="shared" si="346"/>
        <v>1144.9822506847404</v>
      </c>
      <c r="AO446" s="2">
        <f t="shared" si="346"/>
        <v>1146.9486854104302</v>
      </c>
    </row>
    <row r="447" spans="10:41" x14ac:dyDescent="0.2">
      <c r="J447">
        <v>20</v>
      </c>
      <c r="K447" s="2">
        <f t="shared" ref="K447:AO447" si="347">K343/0.3048</f>
        <v>1087.6313189206026</v>
      </c>
      <c r="L447" s="2">
        <f t="shared" si="347"/>
        <v>1089.6361021894147</v>
      </c>
      <c r="M447" s="2">
        <f t="shared" si="347"/>
        <v>1091.6383260355833</v>
      </c>
      <c r="N447" s="2">
        <f t="shared" si="347"/>
        <v>1093.638055135167</v>
      </c>
      <c r="O447" s="2">
        <f t="shared" si="347"/>
        <v>1095.635357253886</v>
      </c>
      <c r="P447" s="2">
        <f t="shared" si="347"/>
        <v>1097.6303033544884</v>
      </c>
      <c r="Q447" s="2">
        <f t="shared" si="347"/>
        <v>1099.6229677059052</v>
      </c>
      <c r="R447" s="2">
        <f t="shared" si="347"/>
        <v>1101.6134279941477</v>
      </c>
      <c r="S447" s="2">
        <f t="shared" si="347"/>
        <v>1103.601765434885</v>
      </c>
      <c r="T447" s="2">
        <f t="shared" si="347"/>
        <v>1105.5880648876371</v>
      </c>
      <c r="U447" s="2">
        <f t="shared" si="347"/>
        <v>1107.5724149715252</v>
      </c>
      <c r="V447" s="2">
        <f t="shared" si="347"/>
        <v>1109.5549081825059</v>
      </c>
      <c r="W447" s="2">
        <f t="shared" si="347"/>
        <v>1111.5356410120144</v>
      </c>
      <c r="X447" s="2">
        <f t="shared" si="347"/>
        <v>1113.5147140669421</v>
      </c>
      <c r="Y447" s="2">
        <f t="shared" si="347"/>
        <v>1115.4922321908662</v>
      </c>
      <c r="Z447" s="2">
        <f t="shared" si="347"/>
        <v>1117.4683045864442</v>
      </c>
      <c r="AA447" s="2">
        <f t="shared" si="347"/>
        <v>1119.4430449388883</v>
      </c>
      <c r="AB447" s="2">
        <f t="shared" si="347"/>
        <v>1121.4165715404195</v>
      </c>
      <c r="AC447" s="2">
        <f t="shared" si="347"/>
        <v>1123.3890074156127</v>
      </c>
      <c r="AD447" s="2">
        <f t="shared" si="347"/>
        <v>1125.3604804475235</v>
      </c>
      <c r="AE447" s="2">
        <f t="shared" si="347"/>
        <v>1127.3311235044944</v>
      </c>
      <c r="AF447" s="2">
        <f t="shared" si="347"/>
        <v>1129.301074567539</v>
      </c>
      <c r="AG447" s="2">
        <f t="shared" si="347"/>
        <v>1131.270476858175</v>
      </c>
      <c r="AH447" s="2">
        <f t="shared" si="347"/>
        <v>1133.2394789666066</v>
      </c>
      <c r="AI447" s="2">
        <f t="shared" si="347"/>
        <v>1135.2082349801244</v>
      </c>
      <c r="AJ447" s="2">
        <f t="shared" si="347"/>
        <v>1137.1769046116062</v>
      </c>
      <c r="AK447" s="2">
        <f t="shared" si="347"/>
        <v>1139.1456533279836</v>
      </c>
      <c r="AL447" s="2">
        <f t="shared" si="347"/>
        <v>1141.1146524785499</v>
      </c>
      <c r="AM447" s="2">
        <f t="shared" si="347"/>
        <v>1143.0840794229732</v>
      </c>
      <c r="AN447" s="2">
        <f t="shared" si="347"/>
        <v>1145.0541176588704</v>
      </c>
      <c r="AO447" s="2">
        <f t="shared" si="347"/>
        <v>1147.0249569488085</v>
      </c>
    </row>
    <row r="448" spans="10:41" x14ac:dyDescent="0.2">
      <c r="J448">
        <v>21</v>
      </c>
      <c r="K448" s="2">
        <f t="shared" ref="K448:AO448" si="348">K344/0.3048</f>
        <v>1087.6415468075468</v>
      </c>
      <c r="L448" s="2">
        <f t="shared" si="348"/>
        <v>1089.647129274616</v>
      </c>
      <c r="M448" s="2">
        <f t="shared" si="348"/>
        <v>1091.650207292493</v>
      </c>
      <c r="N448" s="2">
        <f t="shared" si="348"/>
        <v>1093.6508487688427</v>
      </c>
      <c r="O448" s="2">
        <f t="shared" si="348"/>
        <v>1095.6491248552009</v>
      </c>
      <c r="P448" s="2">
        <f t="shared" si="348"/>
        <v>1097.6451100596771</v>
      </c>
      <c r="Q448" s="2">
        <f t="shared" si="348"/>
        <v>1099.6388823615346</v>
      </c>
      <c r="R448" s="2">
        <f t="shared" si="348"/>
        <v>1101.6305233275934</v>
      </c>
      <c r="S448" s="2">
        <f t="shared" si="348"/>
        <v>1103.6201182303944</v>
      </c>
      <c r="T448" s="2">
        <f t="shared" si="348"/>
        <v>1105.6077561680588</v>
      </c>
      <c r="U448" s="2">
        <f t="shared" si="348"/>
        <v>1107.5935301857751</v>
      </c>
      <c r="V448" s="2">
        <f t="shared" si="348"/>
        <v>1109.5775373988379</v>
      </c>
      <c r="W448" s="2">
        <f t="shared" si="348"/>
        <v>1111.5598791171651</v>
      </c>
      <c r="X448" s="2">
        <f t="shared" si="348"/>
        <v>1113.5406609712093</v>
      </c>
      <c r="Y448" s="2">
        <f t="shared" si="348"/>
        <v>1115.5199930391723</v>
      </c>
      <c r="Z448" s="2">
        <f t="shared" si="348"/>
        <v>1117.4979899754471</v>
      </c>
      <c r="AA448" s="2">
        <f t="shared" si="348"/>
        <v>1119.474771140174</v>
      </c>
      <c r="AB448" s="2">
        <f t="shared" si="348"/>
        <v>1121.4504607298272</v>
      </c>
      <c r="AC448" s="2">
        <f t="shared" si="348"/>
        <v>1123.4251879087235</v>
      </c>
      <c r="AD448" s="2">
        <f t="shared" si="348"/>
        <v>1125.3990869413437</v>
      </c>
      <c r="AE448" s="2">
        <f t="shared" si="348"/>
        <v>1127.3722973253609</v>
      </c>
      <c r="AF448" s="2">
        <f t="shared" si="348"/>
        <v>1129.344963925259</v>
      </c>
      <c r="AG448" s="2">
        <f t="shared" si="348"/>
        <v>1131.3172371064156</v>
      </c>
      <c r="AH448" s="2">
        <f t="shared" si="348"/>
        <v>1133.2892728695413</v>
      </c>
      <c r="AI448" s="2">
        <f t="shared" si="348"/>
        <v>1135.2612329853268</v>
      </c>
      <c r="AJ448" s="2">
        <f t="shared" si="348"/>
        <v>1137.233285129191</v>
      </c>
      <c r="AK448" s="2">
        <f t="shared" si="348"/>
        <v>1139.2056030159731</v>
      </c>
      <c r="AL448" s="2">
        <f t="shared" si="348"/>
        <v>1141.1783665344424</v>
      </c>
      <c r="AM448" s="2">
        <f t="shared" si="348"/>
        <v>1143.1517618814828</v>
      </c>
      <c r="AN448" s="2">
        <f t="shared" si="348"/>
        <v>1145.125981695797</v>
      </c>
      <c r="AO448" s="2">
        <f t="shared" si="348"/>
        <v>1147.101225190992</v>
      </c>
    </row>
    <row r="449" spans="10:41" x14ac:dyDescent="0.2">
      <c r="J449">
        <v>22</v>
      </c>
      <c r="K449" s="2">
        <f t="shared" ref="K449:AO449" si="349">K345/0.3048</f>
        <v>1087.6517746262825</v>
      </c>
      <c r="L449" s="2">
        <f t="shared" si="349"/>
        <v>1089.6581562809874</v>
      </c>
      <c r="M449" s="2">
        <f t="shared" si="349"/>
        <v>1091.6620884584049</v>
      </c>
      <c r="N449" s="2">
        <f t="shared" si="349"/>
        <v>1093.6636422975971</v>
      </c>
      <c r="O449" s="2">
        <f t="shared" si="349"/>
        <v>1095.6628923356802</v>
      </c>
      <c r="P449" s="2">
        <f t="shared" si="349"/>
        <v>1097.6599166258609</v>
      </c>
      <c r="Q449" s="2">
        <f t="shared" si="349"/>
        <v>1099.6547968574371</v>
      </c>
      <c r="R449" s="2">
        <f t="shared" si="349"/>
        <v>1101.6476184777055</v>
      </c>
      <c r="S449" s="2">
        <f t="shared" si="349"/>
        <v>1103.6384708157068</v>
      </c>
      <c r="T449" s="2">
        <f t="shared" si="349"/>
        <v>1105.6274472077469</v>
      </c>
      <c r="U449" s="2">
        <f t="shared" si="349"/>
        <v>1107.6146451246148</v>
      </c>
      <c r="V449" s="2">
        <f t="shared" si="349"/>
        <v>1109.6001663004238</v>
      </c>
      <c r="W449" s="2">
        <f t="shared" si="349"/>
        <v>1111.5841168629954</v>
      </c>
      <c r="X449" s="2">
        <f t="shared" si="349"/>
        <v>1113.5666074656954</v>
      </c>
      <c r="Y449" s="2">
        <f t="shared" si="349"/>
        <v>1115.5477534206329</v>
      </c>
      <c r="Z449" s="2">
        <f t="shared" si="349"/>
        <v>1117.5276748331353</v>
      </c>
      <c r="AA449" s="2">
        <f t="shared" si="349"/>
        <v>1119.5064967373823</v>
      </c>
      <c r="AB449" s="2">
        <f t="shared" si="349"/>
        <v>1121.4843492331152</v>
      </c>
      <c r="AC449" s="2">
        <f t="shared" si="349"/>
        <v>1123.4613676232982</v>
      </c>
      <c r="AD449" s="2">
        <f t="shared" si="349"/>
        <v>1125.4376925526262</v>
      </c>
      <c r="AE449" s="2">
        <f t="shared" si="349"/>
        <v>1127.413470146761</v>
      </c>
      <c r="AF449" s="2">
        <f t="shared" si="349"/>
        <v>1129.3888521521717</v>
      </c>
      <c r="AG449" s="2">
        <f t="shared" si="349"/>
        <v>1131.3639960764581</v>
      </c>
      <c r="AH449" s="2">
        <f t="shared" si="349"/>
        <v>1133.3390653290251</v>
      </c>
      <c r="AI449" s="2">
        <f t="shared" si="349"/>
        <v>1135.3142293619687</v>
      </c>
      <c r="AJ449" s="2">
        <f t="shared" si="349"/>
        <v>1137.2896638110485</v>
      </c>
      <c r="AK449" s="2">
        <f t="shared" si="349"/>
        <v>1139.2655506365875</v>
      </c>
      <c r="AL449" s="2">
        <f t="shared" si="349"/>
        <v>1141.2420782641664</v>
      </c>
      <c r="AM449" s="2">
        <f t="shared" si="349"/>
        <v>1143.2194417249536</v>
      </c>
      <c r="AN449" s="2">
        <f t="shared" si="349"/>
        <v>1145.1978427955207</v>
      </c>
      <c r="AO449" s="2">
        <f t="shared" si="349"/>
        <v>1147.1774901369804</v>
      </c>
    </row>
    <row r="450" spans="10:41" x14ac:dyDescent="0.2">
      <c r="J450">
        <v>23</v>
      </c>
      <c r="K450" s="2">
        <f t="shared" ref="K450:AO450" si="350">K346/0.3048</f>
        <v>1087.6620023768098</v>
      </c>
      <c r="L450" s="2">
        <f t="shared" si="350"/>
        <v>1089.6691832085289</v>
      </c>
      <c r="M450" s="2">
        <f t="shared" si="350"/>
        <v>1091.6739695333197</v>
      </c>
      <c r="N450" s="2">
        <f t="shared" si="350"/>
        <v>1093.6764357214311</v>
      </c>
      <c r="O450" s="2">
        <f t="shared" si="350"/>
        <v>1095.6766596953244</v>
      </c>
      <c r="P450" s="2">
        <f t="shared" si="350"/>
        <v>1097.6747230530393</v>
      </c>
      <c r="Q450" s="2">
        <f t="shared" si="350"/>
        <v>1099.6707111936128</v>
      </c>
      <c r="R450" s="2">
        <f t="shared" si="350"/>
        <v>1101.6647134444843</v>
      </c>
      <c r="S450" s="2">
        <f t="shared" si="350"/>
        <v>1103.6568231908229</v>
      </c>
      <c r="T450" s="2">
        <f t="shared" si="350"/>
        <v>1105.6471380067014</v>
      </c>
      <c r="U450" s="2">
        <f t="shared" si="350"/>
        <v>1107.6357597880444</v>
      </c>
      <c r="V450" s="2">
        <f t="shared" si="350"/>
        <v>1109.622794887264</v>
      </c>
      <c r="W450" s="2">
        <f t="shared" si="350"/>
        <v>1111.6083542495051</v>
      </c>
      <c r="X450" s="2">
        <f t="shared" si="350"/>
        <v>1113.5925535504005</v>
      </c>
      <c r="Y450" s="2">
        <f t="shared" si="350"/>
        <v>1115.5755133352479</v>
      </c>
      <c r="Z450" s="2">
        <f t="shared" si="350"/>
        <v>1117.5573591595082</v>
      </c>
      <c r="AA450" s="2">
        <f t="shared" si="350"/>
        <v>1119.538221730513</v>
      </c>
      <c r="AB450" s="2">
        <f t="shared" si="350"/>
        <v>1121.5182370502832</v>
      </c>
      <c r="AC450" s="2">
        <f t="shared" si="350"/>
        <v>1123.4975465593373</v>
      </c>
      <c r="AD450" s="2">
        <f t="shared" si="350"/>
        <v>1125.4762972813717</v>
      </c>
      <c r="AE450" s="2">
        <f t="shared" si="350"/>
        <v>1127.454641968694</v>
      </c>
      <c r="AF450" s="2">
        <f t="shared" si="350"/>
        <v>1129.4327392482771</v>
      </c>
      <c r="AG450" s="2">
        <f t="shared" si="350"/>
        <v>1131.4107537683021</v>
      </c>
      <c r="AH450" s="2">
        <f t="shared" si="350"/>
        <v>1133.3888563450582</v>
      </c>
      <c r="AI450" s="2">
        <f t="shared" si="350"/>
        <v>1135.3672241100505</v>
      </c>
      <c r="AJ450" s="2">
        <f t="shared" si="350"/>
        <v>1137.3460406571785</v>
      </c>
      <c r="AK450" s="2">
        <f t="shared" si="350"/>
        <v>1139.3254961898269</v>
      </c>
      <c r="AL450" s="2">
        <f t="shared" si="350"/>
        <v>1141.3057876677215</v>
      </c>
      <c r="AM450" s="2">
        <f t="shared" si="350"/>
        <v>1143.287118953386</v>
      </c>
      <c r="AN450" s="2">
        <f t="shared" si="350"/>
        <v>1145.2697009580411</v>
      </c>
      <c r="AO450" s="2">
        <f t="shared" si="350"/>
        <v>1147.2537517867743</v>
      </c>
    </row>
    <row r="451" spans="10:41" x14ac:dyDescent="0.2">
      <c r="J451">
        <v>24</v>
      </c>
      <c r="K451" s="2">
        <f t="shared" ref="K451:AO451" si="351">K347/0.3048</f>
        <v>1087.6722300591284</v>
      </c>
      <c r="L451" s="2">
        <f t="shared" si="351"/>
        <v>1089.6802100572411</v>
      </c>
      <c r="M451" s="2">
        <f t="shared" si="351"/>
        <v>1091.6858505172368</v>
      </c>
      <c r="N451" s="2">
        <f t="shared" si="351"/>
        <v>1093.6892290403441</v>
      </c>
      <c r="O451" s="2">
        <f t="shared" si="351"/>
        <v>1095.690426934133</v>
      </c>
      <c r="P451" s="2">
        <f t="shared" si="351"/>
        <v>1097.6895293412128</v>
      </c>
      <c r="Q451" s="2">
        <f t="shared" si="351"/>
        <v>1099.6866253700616</v>
      </c>
      <c r="R451" s="2">
        <f t="shared" si="351"/>
        <v>1101.6818082279299</v>
      </c>
      <c r="S451" s="2">
        <f t="shared" si="351"/>
        <v>1103.6751753557421</v>
      </c>
      <c r="T451" s="2">
        <f t="shared" si="351"/>
        <v>1105.6668285649221</v>
      </c>
      <c r="U451" s="2">
        <f t="shared" si="351"/>
        <v>1107.6568741760639</v>
      </c>
      <c r="V451" s="2">
        <f t="shared" si="351"/>
        <v>1109.6454231593582</v>
      </c>
      <c r="W451" s="2">
        <f t="shared" si="351"/>
        <v>1111.6325912766936</v>
      </c>
      <c r="X451" s="2">
        <f t="shared" si="351"/>
        <v>1113.6184992253245</v>
      </c>
      <c r="Y451" s="2">
        <f t="shared" si="351"/>
        <v>1115.6032727830175</v>
      </c>
      <c r="Z451" s="2">
        <f t="shared" si="351"/>
        <v>1117.5870429545664</v>
      </c>
      <c r="AA451" s="2">
        <f t="shared" si="351"/>
        <v>1119.5699461195666</v>
      </c>
      <c r="AB451" s="2">
        <f t="shared" si="351"/>
        <v>1121.5521241813317</v>
      </c>
      <c r="AC451" s="2">
        <f t="shared" si="351"/>
        <v>1123.5337247168404</v>
      </c>
      <c r="AD451" s="2">
        <f t="shared" si="351"/>
        <v>1125.5149011275796</v>
      </c>
      <c r="AE451" s="2">
        <f t="shared" si="351"/>
        <v>1127.4958127911605</v>
      </c>
      <c r="AF451" s="2">
        <f t="shared" si="351"/>
        <v>1129.4766252135753</v>
      </c>
      <c r="AG451" s="2">
        <f t="shared" si="351"/>
        <v>1131.4575101819473</v>
      </c>
      <c r="AH451" s="2">
        <f t="shared" si="351"/>
        <v>1133.4386459176405</v>
      </c>
      <c r="AI451" s="2">
        <f t="shared" si="351"/>
        <v>1135.4202172295718</v>
      </c>
      <c r="AJ451" s="2">
        <f t="shared" si="351"/>
        <v>1137.402415667581</v>
      </c>
      <c r="AK451" s="2">
        <f t="shared" si="351"/>
        <v>1139.3854396756915</v>
      </c>
      <c r="AL451" s="2">
        <f t="shared" si="351"/>
        <v>1141.3694947451079</v>
      </c>
      <c r="AM451" s="2">
        <f t="shared" si="351"/>
        <v>1143.3547935667798</v>
      </c>
      <c r="AN451" s="2">
        <f t="shared" si="351"/>
        <v>1145.3415561833583</v>
      </c>
      <c r="AO451" s="2">
        <f t="shared" si="351"/>
        <v>1147.3300101403729</v>
      </c>
    </row>
    <row r="452" spans="10:41" x14ac:dyDescent="0.2">
      <c r="J452">
        <v>25</v>
      </c>
      <c r="K452" s="2">
        <f t="shared" ref="K452:AO452" si="352">K348/0.3048</f>
        <v>1087.6824576732388</v>
      </c>
      <c r="L452" s="2">
        <f t="shared" si="352"/>
        <v>1089.6912368271237</v>
      </c>
      <c r="M452" s="2">
        <f t="shared" si="352"/>
        <v>1091.6977314101566</v>
      </c>
      <c r="N452" s="2">
        <f t="shared" si="352"/>
        <v>1093.7020222543358</v>
      </c>
      <c r="O452" s="2">
        <f t="shared" si="352"/>
        <v>1095.7041940521065</v>
      </c>
      <c r="P452" s="2">
        <f t="shared" si="352"/>
        <v>1097.7043354903813</v>
      </c>
      <c r="Q452" s="2">
        <f t="shared" si="352"/>
        <v>1099.7025393867837</v>
      </c>
      <c r="R452" s="2">
        <f t="shared" si="352"/>
        <v>1101.6989028280423</v>
      </c>
      <c r="S452" s="2">
        <f t="shared" si="352"/>
        <v>1103.6935273104648</v>
      </c>
      <c r="T452" s="2">
        <f t="shared" si="352"/>
        <v>1105.6865188824092</v>
      </c>
      <c r="U452" s="2">
        <f t="shared" si="352"/>
        <v>1107.6779882886731</v>
      </c>
      <c r="V452" s="2">
        <f t="shared" si="352"/>
        <v>1109.6680511167069</v>
      </c>
      <c r="W452" s="2">
        <f t="shared" si="352"/>
        <v>1111.6568279445619</v>
      </c>
      <c r="X452" s="2">
        <f t="shared" si="352"/>
        <v>1113.6444444904678</v>
      </c>
      <c r="Y452" s="2">
        <f t="shared" si="352"/>
        <v>1115.6310317639407</v>
      </c>
      <c r="Z452" s="2">
        <f t="shared" si="352"/>
        <v>1117.6167262183094</v>
      </c>
      <c r="AA452" s="2">
        <f t="shared" si="352"/>
        <v>1119.6016699045424</v>
      </c>
      <c r="AB452" s="2">
        <f t="shared" si="352"/>
        <v>1121.5860106262605</v>
      </c>
      <c r="AC452" s="2">
        <f t="shared" si="352"/>
        <v>1123.5699020958082</v>
      </c>
      <c r="AD452" s="2">
        <f t="shared" si="352"/>
        <v>1125.5535040912498</v>
      </c>
      <c r="AE452" s="2">
        <f t="shared" si="352"/>
        <v>1127.5369826141605</v>
      </c>
      <c r="AF452" s="2">
        <f t="shared" si="352"/>
        <v>1129.5205100480664</v>
      </c>
      <c r="AG452" s="2">
        <f t="shared" si="352"/>
        <v>1131.5042653173941</v>
      </c>
      <c r="AH452" s="2">
        <f t="shared" si="352"/>
        <v>1133.4884340467722</v>
      </c>
      <c r="AI452" s="2">
        <f t="shared" si="352"/>
        <v>1135.4732087205332</v>
      </c>
      <c r="AJ452" s="2">
        <f t="shared" si="352"/>
        <v>1137.4587888422559</v>
      </c>
      <c r="AK452" s="2">
        <f t="shared" si="352"/>
        <v>1139.4453810941804</v>
      </c>
      <c r="AL452" s="2">
        <f t="shared" si="352"/>
        <v>1141.4331994963256</v>
      </c>
      <c r="AM452" s="2">
        <f t="shared" si="352"/>
        <v>1143.4224655651351</v>
      </c>
      <c r="AN452" s="2">
        <f t="shared" si="352"/>
        <v>1145.4134084714724</v>
      </c>
      <c r="AO452" s="2">
        <f t="shared" si="352"/>
        <v>1147.4062651977767</v>
      </c>
    </row>
    <row r="453" spans="10:41" x14ac:dyDescent="0.2">
      <c r="J453">
        <v>26</v>
      </c>
      <c r="K453" s="2">
        <f t="shared" ref="K453:AO453" si="353">K349/0.3048</f>
        <v>1087.6926852191407</v>
      </c>
      <c r="L453" s="2">
        <f t="shared" si="353"/>
        <v>1089.7022635181763</v>
      </c>
      <c r="M453" s="2">
        <f t="shared" si="353"/>
        <v>1091.709612212079</v>
      </c>
      <c r="N453" s="2">
        <f t="shared" si="353"/>
        <v>1093.7148153634073</v>
      </c>
      <c r="O453" s="2">
        <f t="shared" si="353"/>
        <v>1095.7179610492446</v>
      </c>
      <c r="P453" s="2">
        <f t="shared" si="353"/>
        <v>1097.7191415005443</v>
      </c>
      <c r="Q453" s="2">
        <f t="shared" si="353"/>
        <v>1099.7184532437784</v>
      </c>
      <c r="R453" s="2">
        <f t="shared" si="353"/>
        <v>1101.7159972448214</v>
      </c>
      <c r="S453" s="2">
        <f t="shared" si="353"/>
        <v>1103.7118790549907</v>
      </c>
      <c r="T453" s="2">
        <f t="shared" si="353"/>
        <v>1105.7062089591625</v>
      </c>
      <c r="U453" s="2">
        <f t="shared" si="353"/>
        <v>1107.6991021258721</v>
      </c>
      <c r="V453" s="2">
        <f t="shared" si="353"/>
        <v>1109.6906787593095</v>
      </c>
      <c r="W453" s="2">
        <f t="shared" si="353"/>
        <v>1111.6810642531091</v>
      </c>
      <c r="X453" s="2">
        <f t="shared" si="353"/>
        <v>1113.6703893458305</v>
      </c>
      <c r="Y453" s="2">
        <f t="shared" si="353"/>
        <v>1115.6587902780188</v>
      </c>
      <c r="Z453" s="2">
        <f t="shared" si="353"/>
        <v>1117.6464089507376</v>
      </c>
      <c r="AA453" s="2">
        <f t="shared" si="353"/>
        <v>1119.6333930854405</v>
      </c>
      <c r="AB453" s="2">
        <f t="shared" si="353"/>
        <v>1121.6198963850693</v>
      </c>
      <c r="AC453" s="2">
        <f t="shared" si="353"/>
        <v>1123.60607869624</v>
      </c>
      <c r="AD453" s="2">
        <f t="shared" si="353"/>
        <v>1125.5921061723827</v>
      </c>
      <c r="AE453" s="2">
        <f t="shared" si="353"/>
        <v>1127.5781514376934</v>
      </c>
      <c r="AF453" s="2">
        <f t="shared" si="353"/>
        <v>1129.5643937517502</v>
      </c>
      <c r="AG453" s="2">
        <f t="shared" si="353"/>
        <v>1131.5510191746423</v>
      </c>
      <c r="AH453" s="2">
        <f t="shared" si="353"/>
        <v>1133.5382207324533</v>
      </c>
      <c r="AI453" s="2">
        <f t="shared" si="353"/>
        <v>1135.5261985829341</v>
      </c>
      <c r="AJ453" s="2">
        <f t="shared" si="353"/>
        <v>1137.5151601812036</v>
      </c>
      <c r="AK453" s="2">
        <f t="shared" si="353"/>
        <v>1139.505320445295</v>
      </c>
      <c r="AL453" s="2">
        <f t="shared" si="353"/>
        <v>1141.496901921375</v>
      </c>
      <c r="AM453" s="2">
        <f t="shared" si="353"/>
        <v>1143.4901349484519</v>
      </c>
      <c r="AN453" s="2">
        <f t="shared" si="353"/>
        <v>1145.4852578223831</v>
      </c>
      <c r="AO453" s="2">
        <f t="shared" si="353"/>
        <v>1147.4825169589856</v>
      </c>
    </row>
    <row r="454" spans="10:41" x14ac:dyDescent="0.2">
      <c r="J454">
        <v>27</v>
      </c>
      <c r="K454" s="2">
        <f t="shared" ref="K454:AO454" si="354">K350/0.3048</f>
        <v>1087.7029126968341</v>
      </c>
      <c r="L454" s="2">
        <f t="shared" si="354"/>
        <v>1089.7132901303994</v>
      </c>
      <c r="M454" s="2">
        <f t="shared" si="354"/>
        <v>1091.721492923004</v>
      </c>
      <c r="N454" s="2">
        <f t="shared" si="354"/>
        <v>1093.7276083675577</v>
      </c>
      <c r="O454" s="2">
        <f t="shared" si="354"/>
        <v>1095.7317279255474</v>
      </c>
      <c r="P454" s="2">
        <f t="shared" si="354"/>
        <v>1097.7339473717022</v>
      </c>
      <c r="Q454" s="2">
        <f t="shared" si="354"/>
        <v>1099.7343669410466</v>
      </c>
      <c r="R454" s="2">
        <f t="shared" si="354"/>
        <v>1101.7330914782672</v>
      </c>
      <c r="S454" s="2">
        <f t="shared" si="354"/>
        <v>1103.7302305893199</v>
      </c>
      <c r="T454" s="2">
        <f t="shared" si="354"/>
        <v>1105.725898795182</v>
      </c>
      <c r="U454" s="2">
        <f t="shared" si="354"/>
        <v>1107.7202156876613</v>
      </c>
      <c r="V454" s="2">
        <f t="shared" si="354"/>
        <v>1109.7133060871665</v>
      </c>
      <c r="W454" s="2">
        <f t="shared" si="354"/>
        <v>1111.7053002023358</v>
      </c>
      <c r="X454" s="2">
        <f t="shared" si="354"/>
        <v>1113.6963337914119</v>
      </c>
      <c r="Y454" s="2">
        <f t="shared" si="354"/>
        <v>1115.6865483252509</v>
      </c>
      <c r="Z454" s="2">
        <f t="shared" si="354"/>
        <v>1117.6760911518511</v>
      </c>
      <c r="AA454" s="2">
        <f t="shared" si="354"/>
        <v>1119.6651156622615</v>
      </c>
      <c r="AB454" s="2">
        <f t="shared" si="354"/>
        <v>1121.6537814577587</v>
      </c>
      <c r="AC454" s="2">
        <f t="shared" si="354"/>
        <v>1123.6422545181363</v>
      </c>
      <c r="AD454" s="2">
        <f t="shared" si="354"/>
        <v>1125.6307073709784</v>
      </c>
      <c r="AE454" s="2">
        <f t="shared" si="354"/>
        <v>1127.6193192617598</v>
      </c>
      <c r="AF454" s="2">
        <f t="shared" si="354"/>
        <v>1129.6082763246268</v>
      </c>
      <c r="AG454" s="2">
        <f t="shared" si="354"/>
        <v>1131.5977717536919</v>
      </c>
      <c r="AH454" s="2">
        <f t="shared" si="354"/>
        <v>1133.5880059746835</v>
      </c>
      <c r="AI454" s="2">
        <f t="shared" si="354"/>
        <v>1135.5791868167748</v>
      </c>
      <c r="AJ454" s="2">
        <f t="shared" si="354"/>
        <v>1137.5715296844237</v>
      </c>
      <c r="AK454" s="2">
        <f t="shared" si="354"/>
        <v>1139.5652577290341</v>
      </c>
      <c r="AL454" s="2">
        <f t="shared" si="354"/>
        <v>1141.5606020202551</v>
      </c>
      <c r="AM454" s="2">
        <f t="shared" si="354"/>
        <v>1143.5578017167304</v>
      </c>
      <c r="AN454" s="2">
        <f t="shared" si="354"/>
        <v>1145.5571042360909</v>
      </c>
      <c r="AO454" s="2">
        <f t="shared" si="354"/>
        <v>1147.5587654239994</v>
      </c>
    </row>
    <row r="455" spans="10:41" x14ac:dyDescent="0.2">
      <c r="J455">
        <v>28</v>
      </c>
      <c r="K455" s="2">
        <f t="shared" ref="K455:AO455" si="355">K351/0.3048</f>
        <v>1087.7131401063193</v>
      </c>
      <c r="L455" s="2">
        <f t="shared" si="355"/>
        <v>1089.7243166637927</v>
      </c>
      <c r="M455" s="2">
        <f t="shared" si="355"/>
        <v>1091.7333735429318</v>
      </c>
      <c r="N455" s="2">
        <f t="shared" si="355"/>
        <v>1093.7404012667869</v>
      </c>
      <c r="O455" s="2">
        <f t="shared" si="355"/>
        <v>1095.7454946810149</v>
      </c>
      <c r="P455" s="2">
        <f t="shared" si="355"/>
        <v>1097.7487531038555</v>
      </c>
      <c r="Q455" s="2">
        <f t="shared" si="355"/>
        <v>1099.7502804785877</v>
      </c>
      <c r="R455" s="2">
        <f t="shared" si="355"/>
        <v>1101.7501855283795</v>
      </c>
      <c r="S455" s="2">
        <f t="shared" si="355"/>
        <v>1103.7485819134527</v>
      </c>
      <c r="T455" s="2">
        <f t="shared" si="355"/>
        <v>1105.7455883904681</v>
      </c>
      <c r="U455" s="2">
        <f t="shared" si="355"/>
        <v>1107.74132897404</v>
      </c>
      <c r="V455" s="2">
        <f t="shared" si="355"/>
        <v>1109.7359331002774</v>
      </c>
      <c r="W455" s="2">
        <f t="shared" si="355"/>
        <v>1111.7295357922417</v>
      </c>
      <c r="X455" s="2">
        <f t="shared" si="355"/>
        <v>1113.7222778272123</v>
      </c>
      <c r="Y455" s="2">
        <f t="shared" si="355"/>
        <v>1115.7143059056375</v>
      </c>
      <c r="Z455" s="2">
        <f t="shared" si="355"/>
        <v>1117.7057728216491</v>
      </c>
      <c r="AA455" s="2">
        <f t="shared" si="355"/>
        <v>1119.6968376350048</v>
      </c>
      <c r="AB455" s="2">
        <f t="shared" si="355"/>
        <v>1121.6876658443282</v>
      </c>
      <c r="AC455" s="2">
        <f t="shared" si="355"/>
        <v>1123.6784295614968</v>
      </c>
      <c r="AD455" s="2">
        <f t="shared" si="355"/>
        <v>1125.6693076870363</v>
      </c>
      <c r="AE455" s="2">
        <f t="shared" si="355"/>
        <v>1127.6604860863592</v>
      </c>
      <c r="AF455" s="2">
        <f t="shared" si="355"/>
        <v>1129.6521577666965</v>
      </c>
      <c r="AG455" s="2">
        <f t="shared" si="355"/>
        <v>1131.6445230545432</v>
      </c>
      <c r="AH455" s="2">
        <f t="shared" si="355"/>
        <v>1133.6377897734628</v>
      </c>
      <c r="AI455" s="2">
        <f t="shared" si="355"/>
        <v>1135.6321734220551</v>
      </c>
      <c r="AJ455" s="2">
        <f t="shared" si="355"/>
        <v>1137.6278973519165</v>
      </c>
      <c r="AK455" s="2">
        <f t="shared" si="355"/>
        <v>1139.6251929453983</v>
      </c>
      <c r="AL455" s="2">
        <f t="shared" si="355"/>
        <v>1141.6242997929669</v>
      </c>
      <c r="AM455" s="2">
        <f t="shared" si="355"/>
        <v>1143.62546586997</v>
      </c>
      <c r="AN455" s="2">
        <f t="shared" si="355"/>
        <v>1145.6289477125954</v>
      </c>
      <c r="AO455" s="2">
        <f t="shared" si="355"/>
        <v>1147.6350105928184</v>
      </c>
    </row>
    <row r="456" spans="10:41" x14ac:dyDescent="0.2">
      <c r="J456">
        <v>29</v>
      </c>
      <c r="K456" s="2">
        <f t="shared" ref="K456:AO456" si="356">K352/0.3048</f>
        <v>1087.723367447596</v>
      </c>
      <c r="L456" s="2">
        <f t="shared" si="356"/>
        <v>1089.7353431183565</v>
      </c>
      <c r="M456" s="2">
        <f t="shared" si="356"/>
        <v>1091.7452540718616</v>
      </c>
      <c r="N456" s="2">
        <f t="shared" si="356"/>
        <v>1093.7531940610954</v>
      </c>
      <c r="O456" s="2">
        <f t="shared" si="356"/>
        <v>1095.7592613156469</v>
      </c>
      <c r="P456" s="2">
        <f t="shared" si="356"/>
        <v>1097.7635586970034</v>
      </c>
      <c r="Q456" s="2">
        <f t="shared" si="356"/>
        <v>1099.766193856402</v>
      </c>
      <c r="R456" s="2">
        <f t="shared" si="356"/>
        <v>1101.767279395159</v>
      </c>
      <c r="S456" s="2">
        <f t="shared" si="356"/>
        <v>1103.7669330273889</v>
      </c>
      <c r="T456" s="2">
        <f t="shared" si="356"/>
        <v>1105.7652777450201</v>
      </c>
      <c r="U456" s="2">
        <f t="shared" si="356"/>
        <v>1107.762441985009</v>
      </c>
      <c r="V456" s="2">
        <f t="shared" si="356"/>
        <v>1109.7585597986426</v>
      </c>
      <c r="W456" s="2">
        <f t="shared" si="356"/>
        <v>1111.7537710228271</v>
      </c>
      <c r="X456" s="2">
        <f t="shared" si="356"/>
        <v>1113.748221453232</v>
      </c>
      <c r="Y456" s="2">
        <f t="shared" si="356"/>
        <v>1115.7420630191784</v>
      </c>
      <c r="Z456" s="2">
        <f t="shared" si="356"/>
        <v>1117.7354539601324</v>
      </c>
      <c r="AA456" s="2">
        <f t="shared" si="356"/>
        <v>1119.7285590036709</v>
      </c>
      <c r="AB456" s="2">
        <f t="shared" si="356"/>
        <v>1121.7215495447776</v>
      </c>
      <c r="AC456" s="2">
        <f t="shared" si="356"/>
        <v>1123.7146038263218</v>
      </c>
      <c r="AD456" s="2">
        <f t="shared" si="356"/>
        <v>1125.7079071205567</v>
      </c>
      <c r="AE456" s="2">
        <f t="shared" si="356"/>
        <v>1127.7016519114925</v>
      </c>
      <c r="AF456" s="2">
        <f t="shared" si="356"/>
        <v>1129.6960380779585</v>
      </c>
      <c r="AG456" s="2">
        <f t="shared" si="356"/>
        <v>1131.691273077196</v>
      </c>
      <c r="AH456" s="2">
        <f t="shared" si="356"/>
        <v>1133.6875721287918</v>
      </c>
      <c r="AI456" s="2">
        <f t="shared" si="356"/>
        <v>1135.6851583987752</v>
      </c>
      <c r="AJ456" s="2">
        <f t="shared" si="356"/>
        <v>1137.6842631836817</v>
      </c>
      <c r="AK456" s="2">
        <f t="shared" si="356"/>
        <v>1139.6851260943874</v>
      </c>
      <c r="AL456" s="2">
        <f t="shared" si="356"/>
        <v>1141.68799523951</v>
      </c>
      <c r="AM456" s="2">
        <f t="shared" si="356"/>
        <v>1143.6931274081712</v>
      </c>
      <c r="AN456" s="2">
        <f t="shared" si="356"/>
        <v>1145.7007882518967</v>
      </c>
      <c r="AO456" s="2">
        <f t="shared" si="356"/>
        <v>1147.7112524654428</v>
      </c>
    </row>
    <row r="457" spans="10:41" x14ac:dyDescent="0.2">
      <c r="J457">
        <v>30</v>
      </c>
      <c r="K457" s="2">
        <f t="shared" ref="K457:AO457" si="357">K353/0.3048</f>
        <v>1087.7335947206643</v>
      </c>
      <c r="L457" s="2">
        <f t="shared" si="357"/>
        <v>1089.7463694940905</v>
      </c>
      <c r="M457" s="2">
        <f t="shared" si="357"/>
        <v>1091.7571345097945</v>
      </c>
      <c r="N457" s="2">
        <f t="shared" si="357"/>
        <v>1093.7659867504833</v>
      </c>
      <c r="O457" s="2">
        <f t="shared" si="357"/>
        <v>1095.7730278294437</v>
      </c>
      <c r="P457" s="2">
        <f t="shared" si="357"/>
        <v>1097.778364151146</v>
      </c>
      <c r="Q457" s="2">
        <f t="shared" si="357"/>
        <v>1099.7821070744894</v>
      </c>
      <c r="R457" s="2">
        <f t="shared" si="357"/>
        <v>1101.7843730786049</v>
      </c>
      <c r="S457" s="2">
        <f t="shared" si="357"/>
        <v>1103.7852839311283</v>
      </c>
      <c r="T457" s="2">
        <f t="shared" si="357"/>
        <v>1105.7849668588387</v>
      </c>
      <c r="U457" s="2">
        <f t="shared" si="357"/>
        <v>1107.7835547205675</v>
      </c>
      <c r="V457" s="2">
        <f t="shared" si="357"/>
        <v>1109.781186182262</v>
      </c>
      <c r="W457" s="2">
        <f t="shared" si="357"/>
        <v>1111.7780058940916</v>
      </c>
      <c r="X457" s="2">
        <f t="shared" si="357"/>
        <v>1113.7741646694708</v>
      </c>
      <c r="Y457" s="2">
        <f t="shared" si="357"/>
        <v>1115.7698196658735</v>
      </c>
      <c r="Z457" s="2">
        <f t="shared" si="357"/>
        <v>1117.7651345673007</v>
      </c>
      <c r="AA457" s="2">
        <f t="shared" si="357"/>
        <v>1119.7602797682591</v>
      </c>
      <c r="AB457" s="2">
        <f t="shared" si="357"/>
        <v>1121.7554325591075</v>
      </c>
      <c r="AC457" s="2">
        <f t="shared" si="357"/>
        <v>1123.7507773126106</v>
      </c>
      <c r="AD457" s="2">
        <f t="shared" si="357"/>
        <v>1125.7465056715396</v>
      </c>
      <c r="AE457" s="2">
        <f t="shared" si="357"/>
        <v>1127.7428167371586</v>
      </c>
      <c r="AF457" s="2">
        <f t="shared" si="357"/>
        <v>1129.7399172584137</v>
      </c>
      <c r="AG457" s="2">
        <f t="shared" si="357"/>
        <v>1131.7380218216497</v>
      </c>
      <c r="AH457" s="2">
        <f t="shared" si="357"/>
        <v>1133.7373530406699</v>
      </c>
      <c r="AI457" s="2">
        <f t="shared" si="357"/>
        <v>1135.7381417469351</v>
      </c>
      <c r="AJ457" s="2">
        <f t="shared" si="357"/>
        <v>1137.7406271797195</v>
      </c>
      <c r="AK457" s="2">
        <f t="shared" si="357"/>
        <v>1139.7450571760014</v>
      </c>
      <c r="AL457" s="2">
        <f t="shared" si="357"/>
        <v>1141.7516883598846</v>
      </c>
      <c r="AM457" s="2">
        <f t="shared" si="357"/>
        <v>1143.7607863313337</v>
      </c>
      <c r="AN457" s="2">
        <f t="shared" si="357"/>
        <v>1145.7726258539951</v>
      </c>
      <c r="AO457" s="2">
        <f t="shared" si="357"/>
        <v>1147.787491041872</v>
      </c>
    </row>
    <row r="458" spans="10:41" x14ac:dyDescent="0.2">
      <c r="J458">
        <v>31</v>
      </c>
      <c r="K458" s="2">
        <f t="shared" ref="K458:AO458" si="358">K354/0.3048</f>
        <v>1087.7438219255241</v>
      </c>
      <c r="L458" s="2">
        <f t="shared" si="358"/>
        <v>1089.7573957909947</v>
      </c>
      <c r="M458" s="2">
        <f t="shared" si="358"/>
        <v>1091.7690148567297</v>
      </c>
      <c r="N458" s="2">
        <f t="shared" si="358"/>
        <v>1093.7787793349501</v>
      </c>
      <c r="O458" s="2">
        <f t="shared" si="358"/>
        <v>1095.7867942224052</v>
      </c>
      <c r="P458" s="2">
        <f t="shared" si="358"/>
        <v>1097.7931694662836</v>
      </c>
      <c r="Q458" s="2">
        <f t="shared" si="358"/>
        <v>1099.7980201328498</v>
      </c>
      <c r="R458" s="2">
        <f t="shared" si="358"/>
        <v>1101.8014665787177</v>
      </c>
      <c r="S458" s="2">
        <f t="shared" si="358"/>
        <v>1103.8036346246713</v>
      </c>
      <c r="T458" s="2">
        <f t="shared" si="358"/>
        <v>1105.8046557319235</v>
      </c>
      <c r="U458" s="2">
        <f t="shared" si="358"/>
        <v>1107.804667180716</v>
      </c>
      <c r="V458" s="2">
        <f t="shared" si="358"/>
        <v>1109.8038122511355</v>
      </c>
      <c r="W458" s="2">
        <f t="shared" si="358"/>
        <v>1111.8022404060353</v>
      </c>
      <c r="X458" s="2">
        <f t="shared" si="358"/>
        <v>1113.8001074759291</v>
      </c>
      <c r="Y458" s="2">
        <f t="shared" si="358"/>
        <v>1115.7975758457233</v>
      </c>
      <c r="Z458" s="2">
        <f t="shared" si="358"/>
        <v>1117.794814643154</v>
      </c>
      <c r="AA458" s="2">
        <f t="shared" si="358"/>
        <v>1119.7919999287699</v>
      </c>
      <c r="AB458" s="2">
        <f t="shared" si="358"/>
        <v>1121.7893148873179</v>
      </c>
      <c r="AC458" s="2">
        <f t="shared" si="358"/>
        <v>1123.786950020364</v>
      </c>
      <c r="AD458" s="2">
        <f t="shared" si="358"/>
        <v>1125.7851033399852</v>
      </c>
      <c r="AE458" s="2">
        <f t="shared" si="358"/>
        <v>1127.783980563358</v>
      </c>
      <c r="AF458" s="2">
        <f t="shared" si="358"/>
        <v>1129.7837953080616</v>
      </c>
      <c r="AG458" s="2">
        <f t="shared" si="358"/>
        <v>1131.7847692879054</v>
      </c>
      <c r="AH458" s="2">
        <f t="shared" si="358"/>
        <v>1133.7871325090971</v>
      </c>
      <c r="AI458" s="2">
        <f t="shared" si="358"/>
        <v>1135.7911234665346</v>
      </c>
      <c r="AJ458" s="2">
        <f t="shared" si="358"/>
        <v>1137.79698934003</v>
      </c>
      <c r="AK458" s="2">
        <f t="shared" si="358"/>
        <v>1139.8049861902405</v>
      </c>
      <c r="AL458" s="2">
        <f t="shared" si="358"/>
        <v>1141.8153791540904</v>
      </c>
      <c r="AM458" s="2">
        <f t="shared" si="358"/>
        <v>1143.828442639458</v>
      </c>
      <c r="AN458" s="2">
        <f t="shared" si="358"/>
        <v>1145.8444605188902</v>
      </c>
      <c r="AO458" s="2">
        <f t="shared" si="358"/>
        <v>1147.8637263221062</v>
      </c>
    </row>
    <row r="459" spans="10:41" x14ac:dyDescent="0.2">
      <c r="J459">
        <v>32</v>
      </c>
      <c r="K459" s="2">
        <f t="shared" ref="K459:AO459" si="359">K355/0.3048</f>
        <v>1087.7540490621755</v>
      </c>
      <c r="L459" s="2">
        <f t="shared" si="359"/>
        <v>1089.7684220090694</v>
      </c>
      <c r="M459" s="2">
        <f t="shared" si="359"/>
        <v>1091.7808951126676</v>
      </c>
      <c r="N459" s="2">
        <f t="shared" si="359"/>
        <v>1093.7915718144961</v>
      </c>
      <c r="O459" s="2">
        <f t="shared" si="359"/>
        <v>1095.8005604945313</v>
      </c>
      <c r="P459" s="2">
        <f t="shared" si="359"/>
        <v>1097.807974642416</v>
      </c>
      <c r="Q459" s="2">
        <f t="shared" si="359"/>
        <v>1099.8139330314832</v>
      </c>
      <c r="R459" s="2">
        <f t="shared" si="359"/>
        <v>1101.8185598954972</v>
      </c>
      <c r="S459" s="2">
        <f t="shared" si="359"/>
        <v>1103.8219851080173</v>
      </c>
      <c r="T459" s="2">
        <f t="shared" si="359"/>
        <v>1105.8243443642746</v>
      </c>
      <c r="U459" s="2">
        <f t="shared" si="359"/>
        <v>1107.8257793654545</v>
      </c>
      <c r="V459" s="2">
        <f t="shared" si="359"/>
        <v>1109.8264380052633</v>
      </c>
      <c r="W459" s="2">
        <f t="shared" si="359"/>
        <v>1111.8264745586582</v>
      </c>
      <c r="X459" s="2">
        <f t="shared" si="359"/>
        <v>1113.8260498726061</v>
      </c>
      <c r="Y459" s="2">
        <f t="shared" si="359"/>
        <v>1115.8253315587269</v>
      </c>
      <c r="Z459" s="2">
        <f t="shared" si="359"/>
        <v>1117.8244941876924</v>
      </c>
      <c r="AA459" s="2">
        <f t="shared" si="359"/>
        <v>1119.8237194852036</v>
      </c>
      <c r="AB459" s="2">
        <f t="shared" si="359"/>
        <v>1121.8231965294085</v>
      </c>
      <c r="AC459" s="2">
        <f t="shared" si="359"/>
        <v>1123.8231219495815</v>
      </c>
      <c r="AD459" s="2">
        <f t="shared" si="359"/>
        <v>1125.8237001258931</v>
      </c>
      <c r="AE459" s="2">
        <f t="shared" si="359"/>
        <v>1127.8251433900909</v>
      </c>
      <c r="AF459" s="2">
        <f t="shared" si="359"/>
        <v>1129.827672226902</v>
      </c>
      <c r="AG459" s="2">
        <f t="shared" si="359"/>
        <v>1131.8315154759623</v>
      </c>
      <c r="AH459" s="2">
        <f t="shared" si="359"/>
        <v>1133.8369105340735</v>
      </c>
      <c r="AI459" s="2">
        <f t="shared" si="359"/>
        <v>1135.8441035575738</v>
      </c>
      <c r="AJ459" s="2">
        <f t="shared" si="359"/>
        <v>1137.8533496646128</v>
      </c>
      <c r="AK459" s="2">
        <f t="shared" si="359"/>
        <v>1139.8649131371042</v>
      </c>
      <c r="AL459" s="2">
        <f t="shared" si="359"/>
        <v>1141.8790676221274</v>
      </c>
      <c r="AM459" s="2">
        <f t="shared" si="359"/>
        <v>1143.8960963325437</v>
      </c>
      <c r="AN459" s="2">
        <f t="shared" si="359"/>
        <v>1145.9162922465821</v>
      </c>
      <c r="AO459" s="2">
        <f t="shared" si="359"/>
        <v>1147.9399583061456</v>
      </c>
    </row>
    <row r="460" spans="10:41" x14ac:dyDescent="0.2">
      <c r="J460">
        <v>33</v>
      </c>
      <c r="K460" s="2">
        <f t="shared" ref="K460:AO460" si="360">K356/0.3048</f>
        <v>1087.7642761306183</v>
      </c>
      <c r="L460" s="2">
        <f t="shared" si="360"/>
        <v>1089.7794481483145</v>
      </c>
      <c r="M460" s="2">
        <f t="shared" si="360"/>
        <v>1091.7927752776081</v>
      </c>
      <c r="N460" s="2">
        <f t="shared" si="360"/>
        <v>1093.8043641891209</v>
      </c>
      <c r="O460" s="2">
        <f t="shared" si="360"/>
        <v>1095.8143266458221</v>
      </c>
      <c r="P460" s="2">
        <f t="shared" si="360"/>
        <v>1097.8227796795434</v>
      </c>
      <c r="Q460" s="2">
        <f t="shared" si="360"/>
        <v>1099.82984577039</v>
      </c>
      <c r="R460" s="2">
        <f t="shared" si="360"/>
        <v>1101.8356530289436</v>
      </c>
      <c r="S460" s="2">
        <f t="shared" si="360"/>
        <v>1103.8403353811668</v>
      </c>
      <c r="T460" s="2">
        <f t="shared" si="360"/>
        <v>1105.8440327558919</v>
      </c>
      <c r="U460" s="2">
        <f t="shared" si="360"/>
        <v>1107.8468912747828</v>
      </c>
      <c r="V460" s="2">
        <f t="shared" si="360"/>
        <v>1109.849063444645</v>
      </c>
      <c r="W460" s="2">
        <f t="shared" si="360"/>
        <v>1111.8507083519607</v>
      </c>
      <c r="X460" s="2">
        <f t="shared" si="360"/>
        <v>1113.851991859502</v>
      </c>
      <c r="Y460" s="2">
        <f t="shared" si="360"/>
        <v>1115.8530868048852</v>
      </c>
      <c r="Z460" s="2">
        <f t="shared" si="360"/>
        <v>1117.854173200916</v>
      </c>
      <c r="AA460" s="2">
        <f t="shared" si="360"/>
        <v>1119.8554384375595</v>
      </c>
      <c r="AB460" s="2">
        <f t="shared" si="360"/>
        <v>1121.857077485379</v>
      </c>
      <c r="AC460" s="2">
        <f t="shared" si="360"/>
        <v>1123.8592931002634</v>
      </c>
      <c r="AD460" s="2">
        <f t="shared" si="360"/>
        <v>1125.8622960292637</v>
      </c>
      <c r="AE460" s="2">
        <f t="shared" si="360"/>
        <v>1127.8663052173572</v>
      </c>
      <c r="AF460" s="2">
        <f t="shared" si="360"/>
        <v>1129.8715480149353</v>
      </c>
      <c r="AG460" s="2">
        <f t="shared" si="360"/>
        <v>1131.8782603858208</v>
      </c>
      <c r="AH460" s="2">
        <f t="shared" si="360"/>
        <v>1133.8866871155997</v>
      </c>
      <c r="AI460" s="2">
        <f t="shared" si="360"/>
        <v>1135.8970820200527</v>
      </c>
      <c r="AJ460" s="2">
        <f t="shared" si="360"/>
        <v>1137.9097081534683</v>
      </c>
      <c r="AK460" s="2">
        <f t="shared" si="360"/>
        <v>1139.9248380165932</v>
      </c>
      <c r="AL460" s="2">
        <f t="shared" si="360"/>
        <v>1141.9427537639961</v>
      </c>
      <c r="AM460" s="2">
        <f t="shared" si="360"/>
        <v>1143.9637474105909</v>
      </c>
      <c r="AN460" s="2">
        <f t="shared" si="360"/>
        <v>1145.9881210370706</v>
      </c>
      <c r="AO460" s="2">
        <f t="shared" si="360"/>
        <v>1148.0161869939902</v>
      </c>
    </row>
    <row r="461" spans="10:41" x14ac:dyDescent="0.2">
      <c r="J461">
        <v>34</v>
      </c>
      <c r="K461" s="2">
        <f t="shared" ref="K461:AO461" si="361">K357/0.3048</f>
        <v>1087.7745031308527</v>
      </c>
      <c r="L461" s="2">
        <f t="shared" si="361"/>
        <v>1089.7904742087296</v>
      </c>
      <c r="M461" s="2">
        <f t="shared" si="361"/>
        <v>1091.804655351551</v>
      </c>
      <c r="N461" s="2">
        <f t="shared" si="361"/>
        <v>1093.8171564588254</v>
      </c>
      <c r="O461" s="2">
        <f t="shared" si="361"/>
        <v>1095.8280926762775</v>
      </c>
      <c r="P461" s="2">
        <f t="shared" si="361"/>
        <v>1097.8375845776657</v>
      </c>
      <c r="Q461" s="2">
        <f t="shared" si="361"/>
        <v>1099.8457583495695</v>
      </c>
      <c r="R461" s="2">
        <f t="shared" si="361"/>
        <v>1101.8527459790562</v>
      </c>
      <c r="S461" s="2">
        <f t="shared" si="361"/>
        <v>1103.8586854441196</v>
      </c>
      <c r="T461" s="2">
        <f t="shared" si="361"/>
        <v>1105.8637209067758</v>
      </c>
      <c r="U461" s="2">
        <f t="shared" si="361"/>
        <v>1107.8680029087006</v>
      </c>
      <c r="V461" s="2">
        <f t="shared" si="361"/>
        <v>1109.8716885692809</v>
      </c>
      <c r="W461" s="2">
        <f t="shared" si="361"/>
        <v>1111.8749417859424</v>
      </c>
      <c r="X461" s="2">
        <f t="shared" si="361"/>
        <v>1113.8779334366172</v>
      </c>
      <c r="Y461" s="2">
        <f t="shared" si="361"/>
        <v>1115.8808415841979</v>
      </c>
      <c r="Z461" s="2">
        <f t="shared" si="361"/>
        <v>1117.8838516828243</v>
      </c>
      <c r="AA461" s="2">
        <f t="shared" si="361"/>
        <v>1119.887156785838</v>
      </c>
      <c r="AB461" s="2">
        <f t="shared" si="361"/>
        <v>1121.8909577552301</v>
      </c>
      <c r="AC461" s="2">
        <f t="shared" si="361"/>
        <v>1123.8954634724093</v>
      </c>
      <c r="AD461" s="2">
        <f t="shared" si="361"/>
        <v>1125.9008910500968</v>
      </c>
      <c r="AE461" s="2">
        <f t="shared" si="361"/>
        <v>1127.9074660451563</v>
      </c>
      <c r="AF461" s="2">
        <f t="shared" si="361"/>
        <v>1129.9154226721619</v>
      </c>
      <c r="AG461" s="2">
        <f t="shared" si="361"/>
        <v>1131.9250040174807</v>
      </c>
      <c r="AH461" s="2">
        <f t="shared" si="361"/>
        <v>1133.9364622536746</v>
      </c>
      <c r="AI461" s="2">
        <f t="shared" si="361"/>
        <v>1135.9500588539713</v>
      </c>
      <c r="AJ461" s="2">
        <f t="shared" si="361"/>
        <v>1137.9660648065963</v>
      </c>
      <c r="AK461" s="2">
        <f t="shared" si="361"/>
        <v>1139.9847608287068</v>
      </c>
      <c r="AL461" s="2">
        <f t="shared" si="361"/>
        <v>1142.006437579696</v>
      </c>
      <c r="AM461" s="2">
        <f t="shared" si="361"/>
        <v>1144.0313958735994</v>
      </c>
      <c r="AN461" s="2">
        <f t="shared" si="361"/>
        <v>1146.0599468903563</v>
      </c>
      <c r="AO461" s="2">
        <f t="shared" si="361"/>
        <v>1148.0924123856398</v>
      </c>
    </row>
    <row r="462" spans="10:41" x14ac:dyDescent="0.2">
      <c r="J462">
        <v>35</v>
      </c>
      <c r="K462" s="2">
        <f t="shared" ref="K462:AO462" si="362">K358/0.3048</f>
        <v>1087.7847300628787</v>
      </c>
      <c r="L462" s="2">
        <f t="shared" si="362"/>
        <v>1089.8015001903152</v>
      </c>
      <c r="M462" s="2">
        <f t="shared" si="362"/>
        <v>1091.8165353344968</v>
      </c>
      <c r="N462" s="2">
        <f t="shared" si="362"/>
        <v>1093.8299486236085</v>
      </c>
      <c r="O462" s="2">
        <f t="shared" si="362"/>
        <v>1095.8418585858976</v>
      </c>
      <c r="P462" s="2">
        <f t="shared" si="362"/>
        <v>1097.8523893367828</v>
      </c>
      <c r="Q462" s="2">
        <f t="shared" si="362"/>
        <v>1099.8616707690223</v>
      </c>
      <c r="R462" s="2">
        <f t="shared" si="362"/>
        <v>1101.869838745836</v>
      </c>
      <c r="S462" s="2">
        <f t="shared" si="362"/>
        <v>1103.8770352968759</v>
      </c>
      <c r="T462" s="2">
        <f t="shared" si="362"/>
        <v>1105.8834088169256</v>
      </c>
      <c r="U462" s="2">
        <f t="shared" si="362"/>
        <v>1107.8891142672087</v>
      </c>
      <c r="V462" s="2">
        <f t="shared" si="362"/>
        <v>1109.8943133791711</v>
      </c>
      <c r="W462" s="2">
        <f t="shared" si="362"/>
        <v>1111.8991748606034</v>
      </c>
      <c r="X462" s="2">
        <f t="shared" si="362"/>
        <v>1113.9038746039516</v>
      </c>
      <c r="Y462" s="2">
        <f t="shared" si="362"/>
        <v>1115.9085958966646</v>
      </c>
      <c r="Z462" s="2">
        <f t="shared" si="362"/>
        <v>1117.9135296334177</v>
      </c>
      <c r="AA462" s="2">
        <f t="shared" si="362"/>
        <v>1119.9188745300389</v>
      </c>
      <c r="AB462" s="2">
        <f t="shared" si="362"/>
        <v>1121.924837338961</v>
      </c>
      <c r="AC462" s="2">
        <f t="shared" si="362"/>
        <v>1123.9316330660199</v>
      </c>
      <c r="AD462" s="2">
        <f t="shared" si="362"/>
        <v>1125.9394851883926</v>
      </c>
      <c r="AE462" s="2">
        <f t="shared" si="362"/>
        <v>1127.9486258734894</v>
      </c>
      <c r="AF462" s="2">
        <f t="shared" si="362"/>
        <v>1129.9592961985807</v>
      </c>
      <c r="AG462" s="2">
        <f t="shared" si="362"/>
        <v>1131.9717463709421</v>
      </c>
      <c r="AH462" s="2">
        <f t="shared" si="362"/>
        <v>1133.9862359482988</v>
      </c>
      <c r="AI462" s="2">
        <f t="shared" si="362"/>
        <v>1136.0030340593298</v>
      </c>
      <c r="AJ462" s="2">
        <f t="shared" si="362"/>
        <v>1138.0224196239969</v>
      </c>
      <c r="AK462" s="2">
        <f t="shared" si="362"/>
        <v>1140.0446815734458</v>
      </c>
      <c r="AL462" s="2">
        <f t="shared" si="362"/>
        <v>1142.0701190692271</v>
      </c>
      <c r="AM462" s="2">
        <f t="shared" si="362"/>
        <v>1144.0990417215694</v>
      </c>
      <c r="AN462" s="2">
        <f t="shared" si="362"/>
        <v>1146.1317698064386</v>
      </c>
      <c r="AO462" s="2">
        <f t="shared" si="362"/>
        <v>1148.1686344810944</v>
      </c>
    </row>
    <row r="463" spans="10:41" x14ac:dyDescent="0.2">
      <c r="J463">
        <v>36</v>
      </c>
      <c r="K463" s="2">
        <f t="shared" ref="K463:AO463" si="363">K359/0.3048</f>
        <v>1087.7949569266964</v>
      </c>
      <c r="L463" s="2">
        <f t="shared" si="363"/>
        <v>1089.8125260930713</v>
      </c>
      <c r="M463" s="2">
        <f t="shared" si="363"/>
        <v>1091.828415226445</v>
      </c>
      <c r="N463" s="2">
        <f t="shared" si="363"/>
        <v>1093.8427406834708</v>
      </c>
      <c r="O463" s="2">
        <f t="shared" si="363"/>
        <v>1095.8556243746825</v>
      </c>
      <c r="P463" s="2">
        <f t="shared" si="363"/>
        <v>1097.8671939568949</v>
      </c>
      <c r="Q463" s="2">
        <f t="shared" si="363"/>
        <v>1099.8775830287484</v>
      </c>
      <c r="R463" s="2">
        <f t="shared" si="363"/>
        <v>1101.8869313292826</v>
      </c>
      <c r="S463" s="2">
        <f t="shared" si="363"/>
        <v>1103.8953849394356</v>
      </c>
      <c r="T463" s="2">
        <f t="shared" si="363"/>
        <v>1105.9030964863421</v>
      </c>
      <c r="U463" s="2">
        <f t="shared" si="363"/>
        <v>1107.9102253503067</v>
      </c>
      <c r="V463" s="2">
        <f t="shared" si="363"/>
        <v>1109.9169378743154</v>
      </c>
      <c r="W463" s="2">
        <f t="shared" si="363"/>
        <v>1111.9234075759439</v>
      </c>
      <c r="X463" s="2">
        <f t="shared" si="363"/>
        <v>1113.9298153615052</v>
      </c>
      <c r="Y463" s="2">
        <f t="shared" si="363"/>
        <v>1115.9363497422855</v>
      </c>
      <c r="Z463" s="2">
        <f t="shared" si="363"/>
        <v>1117.9432070526964</v>
      </c>
      <c r="AA463" s="2">
        <f t="shared" si="363"/>
        <v>1119.9505916701623</v>
      </c>
      <c r="AB463" s="2">
        <f t="shared" si="363"/>
        <v>1121.9587162365726</v>
      </c>
      <c r="AC463" s="2">
        <f t="shared" si="363"/>
        <v>1123.9678018810946</v>
      </c>
      <c r="AD463" s="2">
        <f t="shared" si="363"/>
        <v>1125.9780784441505</v>
      </c>
      <c r="AE463" s="2">
        <f t="shared" si="363"/>
        <v>1127.9897847023553</v>
      </c>
      <c r="AF463" s="2">
        <f t="shared" si="363"/>
        <v>1130.0031685941924</v>
      </c>
      <c r="AG463" s="2">
        <f t="shared" si="363"/>
        <v>1132.0184874462047</v>
      </c>
      <c r="AH463" s="2">
        <f t="shared" si="363"/>
        <v>1134.0360081994727</v>
      </c>
      <c r="AI463" s="2">
        <f t="shared" si="363"/>
        <v>1136.056007636128</v>
      </c>
      <c r="AJ463" s="2">
        <f t="shared" si="363"/>
        <v>1138.0787726056699</v>
      </c>
      <c r="AK463" s="2">
        <f t="shared" si="363"/>
        <v>1140.1046002508094</v>
      </c>
      <c r="AL463" s="2">
        <f t="shared" si="363"/>
        <v>1142.1337982325895</v>
      </c>
      <c r="AM463" s="2">
        <f t="shared" si="363"/>
        <v>1144.1666849545009</v>
      </c>
      <c r="AN463" s="2">
        <f t="shared" si="363"/>
        <v>1146.2035897853175</v>
      </c>
      <c r="AO463" s="2">
        <f t="shared" si="363"/>
        <v>1148.2448532803544</v>
      </c>
    </row>
    <row r="464" spans="10:41" x14ac:dyDescent="0.2">
      <c r="J464">
        <v>37</v>
      </c>
      <c r="K464" s="2">
        <f t="shared" ref="K464:AO464" si="364">K360/0.3048</f>
        <v>1087.8051837223054</v>
      </c>
      <c r="L464" s="2">
        <f t="shared" si="364"/>
        <v>1089.8235519169975</v>
      </c>
      <c r="M464" s="2">
        <f t="shared" si="364"/>
        <v>1091.8402950273958</v>
      </c>
      <c r="N464" s="2">
        <f t="shared" si="364"/>
        <v>1093.8555326384126</v>
      </c>
      <c r="O464" s="2">
        <f t="shared" si="364"/>
        <v>1095.8693900426319</v>
      </c>
      <c r="P464" s="2">
        <f t="shared" si="364"/>
        <v>1097.8819984380018</v>
      </c>
      <c r="Q464" s="2">
        <f t="shared" si="364"/>
        <v>1099.8934951287472</v>
      </c>
      <c r="R464" s="2">
        <f t="shared" si="364"/>
        <v>1101.9040237293955</v>
      </c>
      <c r="S464" s="2">
        <f t="shared" si="364"/>
        <v>1103.9137343717985</v>
      </c>
      <c r="T464" s="2">
        <f t="shared" si="364"/>
        <v>1105.9227839150246</v>
      </c>
      <c r="U464" s="2">
        <f t="shared" si="364"/>
        <v>1107.9313361579943</v>
      </c>
      <c r="V464" s="2">
        <f t="shared" si="364"/>
        <v>1109.9395620547139</v>
      </c>
      <c r="W464" s="2">
        <f t="shared" si="364"/>
        <v>1111.9476399319633</v>
      </c>
      <c r="X464" s="2">
        <f t="shared" si="364"/>
        <v>1113.9557557092778</v>
      </c>
      <c r="Y464" s="2">
        <f t="shared" si="364"/>
        <v>1115.964103121061</v>
      </c>
      <c r="Z464" s="2">
        <f t="shared" si="364"/>
        <v>1117.97288394066</v>
      </c>
      <c r="AA464" s="2">
        <f t="shared" si="364"/>
        <v>1119.9823082062082</v>
      </c>
      <c r="AB464" s="2">
        <f t="shared" si="364"/>
        <v>1121.9925944480644</v>
      </c>
      <c r="AC464" s="2">
        <f t="shared" si="364"/>
        <v>1124.0039699176336</v>
      </c>
      <c r="AD464" s="2">
        <f t="shared" si="364"/>
        <v>1126.0166708173713</v>
      </c>
      <c r="AE464" s="2">
        <f t="shared" si="364"/>
        <v>1128.0309425317546</v>
      </c>
      <c r="AF464" s="2">
        <f t="shared" si="364"/>
        <v>1130.0470398589969</v>
      </c>
      <c r="AG464" s="2">
        <f t="shared" si="364"/>
        <v>1132.0652272432692</v>
      </c>
      <c r="AH464" s="2">
        <f t="shared" si="364"/>
        <v>1134.0857790071955</v>
      </c>
      <c r="AI464" s="2">
        <f t="shared" si="364"/>
        <v>1136.1089795843659</v>
      </c>
      <c r="AJ464" s="2">
        <f t="shared" si="364"/>
        <v>1138.1351237516155</v>
      </c>
      <c r="AK464" s="2">
        <f t="shared" si="364"/>
        <v>1140.1645168607984</v>
      </c>
      <c r="AL464" s="2">
        <f t="shared" si="364"/>
        <v>1142.1974750697832</v>
      </c>
      <c r="AM464" s="2">
        <f t="shared" si="364"/>
        <v>1144.234325572394</v>
      </c>
      <c r="AN464" s="2">
        <f t="shared" si="364"/>
        <v>1146.2754068269935</v>
      </c>
      <c r="AO464" s="2">
        <f t="shared" si="364"/>
        <v>1148.3210687834192</v>
      </c>
    </row>
    <row r="465" spans="10:41" x14ac:dyDescent="0.2">
      <c r="J465">
        <v>38</v>
      </c>
      <c r="K465" s="2">
        <f t="shared" ref="K465:AO465" si="365">K361/0.3048</f>
        <v>1087.815410449706</v>
      </c>
      <c r="L465" s="2">
        <f t="shared" si="365"/>
        <v>1089.834577662094</v>
      </c>
      <c r="M465" s="2">
        <f t="shared" si="365"/>
        <v>1091.8521747373491</v>
      </c>
      <c r="N465" s="2">
        <f t="shared" si="365"/>
        <v>1093.8683244884332</v>
      </c>
      <c r="O465" s="2">
        <f t="shared" si="365"/>
        <v>1095.8831555897461</v>
      </c>
      <c r="P465" s="2">
        <f t="shared" si="365"/>
        <v>1097.8968027801036</v>
      </c>
      <c r="Q465" s="2">
        <f t="shared" si="365"/>
        <v>1099.9094070690194</v>
      </c>
      <c r="R465" s="2">
        <f t="shared" si="365"/>
        <v>1101.9211159461756</v>
      </c>
      <c r="S465" s="2">
        <f t="shared" si="365"/>
        <v>1103.932083593965</v>
      </c>
      <c r="T465" s="2">
        <f t="shared" si="365"/>
        <v>1105.9424711029735</v>
      </c>
      <c r="U465" s="2">
        <f t="shared" si="365"/>
        <v>1107.9524466902722</v>
      </c>
      <c r="V465" s="2">
        <f t="shared" si="365"/>
        <v>1109.9621859203667</v>
      </c>
      <c r="W465" s="2">
        <f t="shared" si="365"/>
        <v>1111.9718719286623</v>
      </c>
      <c r="X465" s="2">
        <f t="shared" si="365"/>
        <v>1113.9816956472694</v>
      </c>
      <c r="Y465" s="2">
        <f t="shared" si="365"/>
        <v>1115.9918560329909</v>
      </c>
      <c r="Z465" s="2">
        <f t="shared" si="365"/>
        <v>1118.0025602973085</v>
      </c>
      <c r="AA465" s="2">
        <f t="shared" si="365"/>
        <v>1120.0140241381766</v>
      </c>
      <c r="AB465" s="2">
        <f t="shared" si="365"/>
        <v>1122.0264719734364</v>
      </c>
      <c r="AC465" s="2">
        <f t="shared" si="365"/>
        <v>1124.0401371756368</v>
      </c>
      <c r="AD465" s="2">
        <f t="shared" si="365"/>
        <v>1126.0552623080544</v>
      </c>
      <c r="AE465" s="2">
        <f t="shared" si="365"/>
        <v>1128.0720993616872</v>
      </c>
      <c r="AF465" s="2">
        <f t="shared" si="365"/>
        <v>1130.0909099929943</v>
      </c>
      <c r="AG465" s="2">
        <f t="shared" si="365"/>
        <v>1132.1119657621348</v>
      </c>
      <c r="AH465" s="2">
        <f t="shared" si="365"/>
        <v>1134.1355483714676</v>
      </c>
      <c r="AI465" s="2">
        <f t="shared" si="365"/>
        <v>1136.1619499040435</v>
      </c>
      <c r="AJ465" s="2">
        <f t="shared" si="365"/>
        <v>1138.1914730618337</v>
      </c>
      <c r="AK465" s="2">
        <f t="shared" si="365"/>
        <v>1140.2244314034117</v>
      </c>
      <c r="AL465" s="2">
        <f t="shared" si="365"/>
        <v>1142.2611495808083</v>
      </c>
      <c r="AM465" s="2">
        <f t="shared" si="365"/>
        <v>1144.3019635752487</v>
      </c>
      <c r="AN465" s="2">
        <f t="shared" si="365"/>
        <v>1146.3472209314662</v>
      </c>
      <c r="AO465" s="2">
        <f t="shared" si="365"/>
        <v>1148.3972809902891</v>
      </c>
    </row>
    <row r="466" spans="10:41" x14ac:dyDescent="0.2">
      <c r="J466">
        <v>39</v>
      </c>
      <c r="K466" s="2">
        <f t="shared" ref="K466:AO466" si="366">K362/0.3048</f>
        <v>1087.8256371088985</v>
      </c>
      <c r="L466" s="2">
        <f t="shared" si="366"/>
        <v>1089.845603328361</v>
      </c>
      <c r="M466" s="2">
        <f t="shared" si="366"/>
        <v>1091.8640543563049</v>
      </c>
      <c r="N466" s="2">
        <f t="shared" si="366"/>
        <v>1093.881116233533</v>
      </c>
      <c r="O466" s="2">
        <f t="shared" si="366"/>
        <v>1095.8969210160251</v>
      </c>
      <c r="P466" s="2">
        <f t="shared" si="366"/>
        <v>1097.9116069832003</v>
      </c>
      <c r="Q466" s="2">
        <f t="shared" si="366"/>
        <v>1099.9253188495645</v>
      </c>
      <c r="R466" s="2">
        <f t="shared" si="366"/>
        <v>1101.9382079796223</v>
      </c>
      <c r="S466" s="2">
        <f t="shared" si="366"/>
        <v>1103.9504326059346</v>
      </c>
      <c r="T466" s="2">
        <f t="shared" si="366"/>
        <v>1105.9621580501887</v>
      </c>
      <c r="U466" s="2">
        <f t="shared" si="366"/>
        <v>1107.9735569471395</v>
      </c>
      <c r="V466" s="2">
        <f t="shared" si="366"/>
        <v>1109.9848094712736</v>
      </c>
      <c r="W466" s="2">
        <f t="shared" si="366"/>
        <v>1111.9961035660403</v>
      </c>
      <c r="X466" s="2">
        <f t="shared" si="366"/>
        <v>1114.0076351754801</v>
      </c>
      <c r="Y466" s="2">
        <f t="shared" si="366"/>
        <v>1116.019608478075</v>
      </c>
      <c r="Z466" s="2">
        <f t="shared" si="366"/>
        <v>1118.032236122642</v>
      </c>
      <c r="AA466" s="2">
        <f t="shared" si="366"/>
        <v>1120.0457394660677</v>
      </c>
      <c r="AB466" s="2">
        <f t="shared" si="366"/>
        <v>1122.0603488126885</v>
      </c>
      <c r="AC466" s="2">
        <f t="shared" si="366"/>
        <v>1124.0763036551043</v>
      </c>
      <c r="AD466" s="2">
        <f t="shared" si="366"/>
        <v>1126.0938529162001</v>
      </c>
      <c r="AE466" s="2">
        <f t="shared" si="366"/>
        <v>1128.1132551921532</v>
      </c>
      <c r="AF466" s="2">
        <f t="shared" si="366"/>
        <v>1130.1347789961847</v>
      </c>
      <c r="AG466" s="2">
        <f t="shared" si="366"/>
        <v>1132.1587030028018</v>
      </c>
      <c r="AH466" s="2">
        <f t="shared" si="366"/>
        <v>1134.1853162922889</v>
      </c>
      <c r="AI466" s="2">
        <f t="shared" si="366"/>
        <v>1136.2149185951607</v>
      </c>
      <c r="AJ466" s="2">
        <f t="shared" si="366"/>
        <v>1138.2478205363245</v>
      </c>
      <c r="AK466" s="2">
        <f t="shared" si="366"/>
        <v>1140.2843438786504</v>
      </c>
      <c r="AL466" s="2">
        <f t="shared" si="366"/>
        <v>1142.3248217656646</v>
      </c>
      <c r="AM466" s="2">
        <f t="shared" si="366"/>
        <v>1144.3695989630644</v>
      </c>
      <c r="AN466" s="2">
        <f t="shared" si="366"/>
        <v>1146.4190320987359</v>
      </c>
      <c r="AO466" s="2">
        <f t="shared" si="366"/>
        <v>1148.4734899009641</v>
      </c>
    </row>
    <row r="467" spans="10:41" x14ac:dyDescent="0.2">
      <c r="J467">
        <v>40</v>
      </c>
      <c r="K467" s="2">
        <f t="shared" ref="K467:AO467" si="367">K363/0.3048</f>
        <v>1087.8358636998826</v>
      </c>
      <c r="L467" s="2">
        <f t="shared" si="367"/>
        <v>1089.8566289157982</v>
      </c>
      <c r="M467" s="2">
        <f t="shared" si="367"/>
        <v>1091.8759338842635</v>
      </c>
      <c r="N467" s="2">
        <f t="shared" si="367"/>
        <v>1093.8939078737119</v>
      </c>
      <c r="O467" s="2">
        <f t="shared" si="367"/>
        <v>1095.9106863214683</v>
      </c>
      <c r="P467" s="2">
        <f t="shared" si="367"/>
        <v>1097.9264110472918</v>
      </c>
      <c r="Q467" s="2">
        <f t="shared" si="367"/>
        <v>1099.9412304703828</v>
      </c>
      <c r="R467" s="2">
        <f t="shared" si="367"/>
        <v>1101.9552998297354</v>
      </c>
      <c r="S467" s="2">
        <f t="shared" si="367"/>
        <v>1103.9687814077076</v>
      </c>
      <c r="T467" s="2">
        <f t="shared" si="367"/>
        <v>1105.9818447566699</v>
      </c>
      <c r="U467" s="2">
        <f t="shared" si="367"/>
        <v>1107.9946669285969</v>
      </c>
      <c r="V467" s="2">
        <f t="shared" si="367"/>
        <v>1110.0074327074346</v>
      </c>
      <c r="W467" s="2">
        <f t="shared" si="367"/>
        <v>1112.020334844098</v>
      </c>
      <c r="X467" s="2">
        <f t="shared" si="367"/>
        <v>1114.0335742939101</v>
      </c>
      <c r="Y467" s="2">
        <f t="shared" si="367"/>
        <v>1116.0473604563133</v>
      </c>
      <c r="Z467" s="2">
        <f t="shared" si="367"/>
        <v>1118.0619114166605</v>
      </c>
      <c r="AA467" s="2">
        <f t="shared" si="367"/>
        <v>1120.0774541898811</v>
      </c>
      <c r="AB467" s="2">
        <f t="shared" si="367"/>
        <v>1122.094224965821</v>
      </c>
      <c r="AC467" s="2">
        <f t="shared" si="367"/>
        <v>1124.1124693560362</v>
      </c>
      <c r="AD467" s="2">
        <f t="shared" si="367"/>
        <v>1126.1324426418082</v>
      </c>
      <c r="AE467" s="2">
        <f t="shared" si="367"/>
        <v>1128.1544100231524</v>
      </c>
      <c r="AF467" s="2">
        <f t="shared" si="367"/>
        <v>1130.1786468685673</v>
      </c>
      <c r="AG467" s="2">
        <f t="shared" si="367"/>
        <v>1132.2054389652706</v>
      </c>
      <c r="AH467" s="2">
        <f t="shared" si="367"/>
        <v>1134.2350827696596</v>
      </c>
      <c r="AI467" s="2">
        <f t="shared" si="367"/>
        <v>1136.2678856577179</v>
      </c>
      <c r="AJ467" s="2">
        <f t="shared" si="367"/>
        <v>1138.3041661750879</v>
      </c>
      <c r="AK467" s="2">
        <f t="shared" si="367"/>
        <v>1140.3442542865141</v>
      </c>
      <c r="AL467" s="2">
        <f t="shared" si="367"/>
        <v>1142.3884916243526</v>
      </c>
      <c r="AM467" s="2">
        <f t="shared" si="367"/>
        <v>1144.4372317358418</v>
      </c>
      <c r="AN467" s="2">
        <f t="shared" si="367"/>
        <v>1146.4908403288025</v>
      </c>
      <c r="AO467" s="2">
        <f t="shared" si="367"/>
        <v>1148.549695515444</v>
      </c>
    </row>
    <row r="468" spans="10:41" x14ac:dyDescent="0.2">
      <c r="J468">
        <v>41</v>
      </c>
      <c r="K468" s="2">
        <f t="shared" ref="K468:AO468" si="368">K364/0.3048</f>
        <v>1087.8460902226577</v>
      </c>
      <c r="L468" s="2">
        <f t="shared" si="368"/>
        <v>1089.8676544244058</v>
      </c>
      <c r="M468" s="2">
        <f t="shared" si="368"/>
        <v>1091.8878133212245</v>
      </c>
      <c r="N468" s="2">
        <f t="shared" si="368"/>
        <v>1093.9066994089703</v>
      </c>
      <c r="O468" s="2">
        <f t="shared" si="368"/>
        <v>1095.9244515060766</v>
      </c>
      <c r="P468" s="2">
        <f t="shared" si="368"/>
        <v>1097.9412149723782</v>
      </c>
      <c r="Q468" s="2">
        <f t="shared" si="368"/>
        <v>1099.9571419314741</v>
      </c>
      <c r="R468" s="2">
        <f t="shared" si="368"/>
        <v>1101.9723914965157</v>
      </c>
      <c r="S468" s="2">
        <f t="shared" si="368"/>
        <v>1103.987129999284</v>
      </c>
      <c r="T468" s="2">
        <f t="shared" si="368"/>
        <v>1106.001531222418</v>
      </c>
      <c r="U468" s="2">
        <f t="shared" si="368"/>
        <v>1108.015776634644</v>
      </c>
      <c r="V468" s="2">
        <f t="shared" si="368"/>
        <v>1110.0300556288496</v>
      </c>
      <c r="W468" s="2">
        <f t="shared" si="368"/>
        <v>1112.0445657628347</v>
      </c>
      <c r="X468" s="2">
        <f t="shared" si="368"/>
        <v>1114.059513002559</v>
      </c>
      <c r="Y468" s="2">
        <f t="shared" si="368"/>
        <v>1116.0751119677063</v>
      </c>
      <c r="Z468" s="2">
        <f t="shared" si="368"/>
        <v>1118.0915861793644</v>
      </c>
      <c r="AA468" s="2">
        <f t="shared" si="368"/>
        <v>1120.109168309617</v>
      </c>
      <c r="AB468" s="2">
        <f t="shared" si="368"/>
        <v>1122.1281004328337</v>
      </c>
      <c r="AC468" s="2">
        <f t="shared" si="368"/>
        <v>1124.1486342784322</v>
      </c>
      <c r="AD468" s="2">
        <f t="shared" si="368"/>
        <v>1126.1710314848788</v>
      </c>
      <c r="AE468" s="2">
        <f t="shared" si="368"/>
        <v>1128.1955638546849</v>
      </c>
      <c r="AF468" s="2">
        <f t="shared" si="368"/>
        <v>1130.2225136101431</v>
      </c>
      <c r="AG468" s="2">
        <f t="shared" si="368"/>
        <v>1132.2521736495407</v>
      </c>
      <c r="AH468" s="2">
        <f t="shared" si="368"/>
        <v>1134.2848478035799</v>
      </c>
      <c r="AI468" s="2">
        <f t="shared" si="368"/>
        <v>1136.3208510917145</v>
      </c>
      <c r="AJ468" s="2">
        <f t="shared" si="368"/>
        <v>1138.3605099781237</v>
      </c>
      <c r="AK468" s="2">
        <f t="shared" si="368"/>
        <v>1140.4041626270023</v>
      </c>
      <c r="AL468" s="2">
        <f t="shared" si="368"/>
        <v>1142.4521591568719</v>
      </c>
      <c r="AM468" s="2">
        <f t="shared" si="368"/>
        <v>1144.5048618935807</v>
      </c>
      <c r="AN468" s="2">
        <f t="shared" si="368"/>
        <v>1146.5626456216658</v>
      </c>
      <c r="AO468" s="2">
        <f t="shared" si="368"/>
        <v>1148.6258978337294</v>
      </c>
    </row>
    <row r="469" spans="10:41" x14ac:dyDescent="0.2">
      <c r="J469">
        <v>42</v>
      </c>
      <c r="K469" s="2">
        <f t="shared" ref="K469:AO469" si="369">K365/0.3048</f>
        <v>1087.8563166772246</v>
      </c>
      <c r="L469" s="2">
        <f t="shared" si="369"/>
        <v>1089.8786798541837</v>
      </c>
      <c r="M469" s="2">
        <f t="shared" si="369"/>
        <v>1091.8996926671882</v>
      </c>
      <c r="N469" s="2">
        <f t="shared" si="369"/>
        <v>1093.9194908393074</v>
      </c>
      <c r="O469" s="2">
        <f t="shared" si="369"/>
        <v>1095.9382165698496</v>
      </c>
      <c r="P469" s="2">
        <f t="shared" si="369"/>
        <v>1097.9560187584595</v>
      </c>
      <c r="Q469" s="2">
        <f t="shared" si="369"/>
        <v>1099.9730532328385</v>
      </c>
      <c r="R469" s="2">
        <f t="shared" si="369"/>
        <v>1101.9894829799625</v>
      </c>
      <c r="S469" s="2">
        <f t="shared" si="369"/>
        <v>1104.0054783806638</v>
      </c>
      <c r="T469" s="2">
        <f t="shared" si="369"/>
        <v>1106.021217447432</v>
      </c>
      <c r="U469" s="2">
        <f t="shared" si="369"/>
        <v>1108.0368860652811</v>
      </c>
      <c r="V469" s="2">
        <f t="shared" si="369"/>
        <v>1110.0526782355189</v>
      </c>
      <c r="W469" s="2">
        <f t="shared" si="369"/>
        <v>1112.0687963222506</v>
      </c>
      <c r="X469" s="2">
        <f t="shared" si="369"/>
        <v>1114.0854513014272</v>
      </c>
      <c r="Y469" s="2">
        <f t="shared" si="369"/>
        <v>1116.1028630122532</v>
      </c>
      <c r="Z469" s="2">
        <f t="shared" si="369"/>
        <v>1118.1212604107529</v>
      </c>
      <c r="AA469" s="2">
        <f t="shared" si="369"/>
        <v>1120.1408818252755</v>
      </c>
      <c r="AB469" s="2">
        <f t="shared" si="369"/>
        <v>1122.1619752137267</v>
      </c>
      <c r="AC469" s="2">
        <f t="shared" si="369"/>
        <v>1124.1847984222925</v>
      </c>
      <c r="AD469" s="2">
        <f t="shared" si="369"/>
        <v>1126.2096194454123</v>
      </c>
      <c r="AE469" s="2">
        <f t="shared" si="369"/>
        <v>1128.2367166867507</v>
      </c>
      <c r="AF469" s="2">
        <f t="shared" si="369"/>
        <v>1130.2663792209116</v>
      </c>
      <c r="AG469" s="2">
        <f t="shared" si="369"/>
        <v>1132.2989070556123</v>
      </c>
      <c r="AH469" s="2">
        <f t="shared" si="369"/>
        <v>1134.334611394049</v>
      </c>
      <c r="AI469" s="2">
        <f t="shared" si="369"/>
        <v>1136.3738148971513</v>
      </c>
      <c r="AJ469" s="2">
        <f t="shared" si="369"/>
        <v>1138.4168519454322</v>
      </c>
      <c r="AK469" s="2">
        <f t="shared" si="369"/>
        <v>1140.4640689001158</v>
      </c>
      <c r="AL469" s="2">
        <f t="shared" si="369"/>
        <v>1142.5158243632222</v>
      </c>
      <c r="AM469" s="2">
        <f t="shared" si="369"/>
        <v>1144.5724894362811</v>
      </c>
      <c r="AN469" s="2">
        <f t="shared" si="369"/>
        <v>1146.6344479773261</v>
      </c>
      <c r="AO469" s="2">
        <f t="shared" si="369"/>
        <v>1148.7020968558197</v>
      </c>
    </row>
    <row r="470" spans="10:41" x14ac:dyDescent="0.2">
      <c r="J470">
        <v>43</v>
      </c>
      <c r="K470" s="2">
        <f t="shared" ref="K470:AO470" si="370">K366/0.3048</f>
        <v>1087.8665430635831</v>
      </c>
      <c r="L470" s="2">
        <f t="shared" si="370"/>
        <v>1089.8897052051318</v>
      </c>
      <c r="M470" s="2">
        <f t="shared" si="370"/>
        <v>1091.9115719221545</v>
      </c>
      <c r="N470" s="2">
        <f t="shared" si="370"/>
        <v>1093.9322821647238</v>
      </c>
      <c r="O470" s="2">
        <f t="shared" si="370"/>
        <v>1095.9519815127869</v>
      </c>
      <c r="P470" s="2">
        <f t="shared" si="370"/>
        <v>1097.9708224055357</v>
      </c>
      <c r="Q470" s="2">
        <f t="shared" si="370"/>
        <v>1099.9889643744762</v>
      </c>
      <c r="R470" s="2">
        <f t="shared" si="370"/>
        <v>1102.0065742800762</v>
      </c>
      <c r="S470" s="2">
        <f t="shared" si="370"/>
        <v>1104.0238265518469</v>
      </c>
      <c r="T470" s="2">
        <f t="shared" si="370"/>
        <v>1106.0409034317124</v>
      </c>
      <c r="U470" s="2">
        <f t="shared" si="370"/>
        <v>1108.057995220508</v>
      </c>
      <c r="V470" s="2">
        <f t="shared" si="370"/>
        <v>1110.0753005274426</v>
      </c>
      <c r="W470" s="2">
        <f t="shared" si="370"/>
        <v>1112.0930265223458</v>
      </c>
      <c r="X470" s="2">
        <f t="shared" si="370"/>
        <v>1114.1113891905143</v>
      </c>
      <c r="Y470" s="2">
        <f t="shared" si="370"/>
        <v>1116.1306135899547</v>
      </c>
      <c r="Z470" s="2">
        <f t="shared" si="370"/>
        <v>1118.1509341108267</v>
      </c>
      <c r="AA470" s="2">
        <f t="shared" si="370"/>
        <v>1120.1725947368566</v>
      </c>
      <c r="AB470" s="2">
        <f t="shared" si="370"/>
        <v>1122.1958493084999</v>
      </c>
      <c r="AC470" s="2">
        <f t="shared" si="370"/>
        <v>1124.2209617876172</v>
      </c>
      <c r="AD470" s="2">
        <f t="shared" si="370"/>
        <v>1126.2482065234078</v>
      </c>
      <c r="AE470" s="2">
        <f t="shared" si="370"/>
        <v>1128.2778685193498</v>
      </c>
      <c r="AF470" s="2">
        <f t="shared" si="370"/>
        <v>1130.3102437008729</v>
      </c>
      <c r="AG470" s="2">
        <f t="shared" si="370"/>
        <v>1132.3456391834852</v>
      </c>
      <c r="AH470" s="2">
        <f t="shared" si="370"/>
        <v>1134.3843735410674</v>
      </c>
      <c r="AI470" s="2">
        <f t="shared" si="370"/>
        <v>1136.4267770740273</v>
      </c>
      <c r="AJ470" s="2">
        <f t="shared" si="370"/>
        <v>1138.473192077013</v>
      </c>
      <c r="AK470" s="2">
        <f t="shared" si="370"/>
        <v>1140.5239731058541</v>
      </c>
      <c r="AL470" s="2">
        <f t="shared" si="370"/>
        <v>1142.5794872434039</v>
      </c>
      <c r="AM470" s="2">
        <f t="shared" si="370"/>
        <v>1144.640114363943</v>
      </c>
      <c r="AN470" s="2">
        <f t="shared" si="370"/>
        <v>1146.7062473957828</v>
      </c>
      <c r="AO470" s="2">
        <f t="shared" si="370"/>
        <v>1148.7782925817153</v>
      </c>
    </row>
    <row r="471" spans="10:41" x14ac:dyDescent="0.2">
      <c r="J471">
        <v>44</v>
      </c>
      <c r="K471" s="2">
        <f t="shared" ref="K471:AO471" si="371">K367/0.3048</f>
        <v>1087.8767693817333</v>
      </c>
      <c r="L471" s="2">
        <f t="shared" si="371"/>
        <v>1089.9007304772506</v>
      </c>
      <c r="M471" s="2">
        <f t="shared" si="371"/>
        <v>1091.9234510861231</v>
      </c>
      <c r="N471" s="2">
        <f t="shared" si="371"/>
        <v>1093.9450733852193</v>
      </c>
      <c r="O471" s="2">
        <f t="shared" si="371"/>
        <v>1095.9657463348892</v>
      </c>
      <c r="P471" s="2">
        <f t="shared" si="371"/>
        <v>1097.9856259136068</v>
      </c>
      <c r="Q471" s="2">
        <f t="shared" si="371"/>
        <v>1100.0048753563867</v>
      </c>
      <c r="R471" s="2">
        <f t="shared" si="371"/>
        <v>1102.0236653968564</v>
      </c>
      <c r="S471" s="2">
        <f t="shared" si="371"/>
        <v>1104.0421745128335</v>
      </c>
      <c r="T471" s="2">
        <f t="shared" si="371"/>
        <v>1106.0605891752591</v>
      </c>
      <c r="U471" s="2">
        <f t="shared" si="371"/>
        <v>1108.0791041003249</v>
      </c>
      <c r="V471" s="2">
        <f t="shared" si="371"/>
        <v>1110.0979225046203</v>
      </c>
      <c r="W471" s="2">
        <f t="shared" si="371"/>
        <v>1112.1172563631205</v>
      </c>
      <c r="X471" s="2">
        <f t="shared" si="371"/>
        <v>1114.1373266698206</v>
      </c>
      <c r="Y471" s="2">
        <f t="shared" si="371"/>
        <v>1116.1583637008102</v>
      </c>
      <c r="Z471" s="2">
        <f t="shared" si="371"/>
        <v>1118.1806072795855</v>
      </c>
      <c r="AA471" s="2">
        <f t="shared" si="371"/>
        <v>1120.2043070443599</v>
      </c>
      <c r="AB471" s="2">
        <f t="shared" si="371"/>
        <v>1122.2297227171534</v>
      </c>
      <c r="AC471" s="2">
        <f t="shared" si="371"/>
        <v>1124.257124374406</v>
      </c>
      <c r="AD471" s="2">
        <f t="shared" si="371"/>
        <v>1126.2867927188661</v>
      </c>
      <c r="AE471" s="2">
        <f t="shared" si="371"/>
        <v>1128.3190193524822</v>
      </c>
      <c r="AF471" s="2">
        <f t="shared" si="371"/>
        <v>1130.3541070500271</v>
      </c>
      <c r="AG471" s="2">
        <f t="shared" si="371"/>
        <v>1132.3923700331595</v>
      </c>
      <c r="AH471" s="2">
        <f t="shared" si="371"/>
        <v>1134.4341342446351</v>
      </c>
      <c r="AI471" s="2">
        <f t="shared" si="371"/>
        <v>1136.4797376223432</v>
      </c>
      <c r="AJ471" s="2">
        <f t="shared" si="371"/>
        <v>1138.5295303728665</v>
      </c>
      <c r="AK471" s="2">
        <f t="shared" si="371"/>
        <v>1140.5838752442173</v>
      </c>
      <c r="AL471" s="2">
        <f t="shared" si="371"/>
        <v>1142.6431477974172</v>
      </c>
      <c r="AM471" s="2">
        <f t="shared" si="371"/>
        <v>1144.7077366765664</v>
      </c>
      <c r="AN471" s="2">
        <f t="shared" si="371"/>
        <v>1146.7780438770367</v>
      </c>
      <c r="AO471" s="2">
        <f t="shared" si="371"/>
        <v>1148.8544850114156</v>
      </c>
    </row>
    <row r="472" spans="10:41" x14ac:dyDescent="0.2">
      <c r="J472">
        <v>45</v>
      </c>
      <c r="K472" s="2">
        <f t="shared" ref="K472:AO472" si="372">K368/0.3048</f>
        <v>1087.8869956316748</v>
      </c>
      <c r="L472" s="2">
        <f t="shared" si="372"/>
        <v>1089.9117556705392</v>
      </c>
      <c r="M472" s="2">
        <f t="shared" si="372"/>
        <v>1091.9353301590947</v>
      </c>
      <c r="N472" s="2">
        <f t="shared" si="372"/>
        <v>1093.9578645007937</v>
      </c>
      <c r="O472" s="2">
        <f t="shared" si="372"/>
        <v>1095.9795110361561</v>
      </c>
      <c r="P472" s="2">
        <f t="shared" si="372"/>
        <v>1098.0004292826727</v>
      </c>
      <c r="Q472" s="2">
        <f t="shared" si="372"/>
        <v>1100.0207861785705</v>
      </c>
      <c r="R472" s="2">
        <f t="shared" si="372"/>
        <v>1102.0407563303033</v>
      </c>
      <c r="S472" s="2">
        <f t="shared" si="372"/>
        <v>1104.0605222636234</v>
      </c>
      <c r="T472" s="2">
        <f t="shared" si="372"/>
        <v>1106.0802746780721</v>
      </c>
      <c r="U472" s="2">
        <f t="shared" si="372"/>
        <v>1108.1002127047316</v>
      </c>
      <c r="V472" s="2">
        <f t="shared" si="372"/>
        <v>1110.1205441670522</v>
      </c>
      <c r="W472" s="2">
        <f t="shared" si="372"/>
        <v>1112.1414858445746</v>
      </c>
      <c r="X472" s="2">
        <f t="shared" si="372"/>
        <v>1114.1632637393461</v>
      </c>
      <c r="Y472" s="2">
        <f t="shared" si="372"/>
        <v>1116.1861133448203</v>
      </c>
      <c r="Z472" s="2">
        <f t="shared" si="372"/>
        <v>1118.2102799170293</v>
      </c>
      <c r="AA472" s="2">
        <f t="shared" si="372"/>
        <v>1120.2360187477859</v>
      </c>
      <c r="AB472" s="2">
        <f t="shared" si="372"/>
        <v>1122.2635954396872</v>
      </c>
      <c r="AC472" s="2">
        <f t="shared" si="372"/>
        <v>1124.2932861826591</v>
      </c>
      <c r="AD472" s="2">
        <f t="shared" si="372"/>
        <v>1126.3253780317868</v>
      </c>
      <c r="AE472" s="2">
        <f t="shared" si="372"/>
        <v>1128.3601691861479</v>
      </c>
      <c r="AF472" s="2">
        <f t="shared" si="372"/>
        <v>1130.397969268374</v>
      </c>
      <c r="AG472" s="2">
        <f t="shared" si="372"/>
        <v>1132.4390996046357</v>
      </c>
      <c r="AH472" s="2">
        <f t="shared" si="372"/>
        <v>1134.4838935047524</v>
      </c>
      <c r="AI472" s="2">
        <f t="shared" si="372"/>
        <v>1136.5326965420988</v>
      </c>
      <c r="AJ472" s="2">
        <f t="shared" si="372"/>
        <v>1138.5858668329925</v>
      </c>
      <c r="AK472" s="2">
        <f t="shared" si="372"/>
        <v>1140.6437753152054</v>
      </c>
      <c r="AL472" s="2">
        <f t="shared" si="372"/>
        <v>1142.7068060252616</v>
      </c>
      <c r="AM472" s="2">
        <f t="shared" si="372"/>
        <v>1144.7753563741512</v>
      </c>
      <c r="AN472" s="2">
        <f t="shared" si="372"/>
        <v>1146.8498374210874</v>
      </c>
      <c r="AO472" s="2">
        <f t="shared" si="372"/>
        <v>1148.9306741449211</v>
      </c>
    </row>
    <row r="473" spans="10:41" x14ac:dyDescent="0.2">
      <c r="J473">
        <v>46</v>
      </c>
      <c r="K473" s="2">
        <f t="shared" ref="K473:AO473" si="373">K369/0.3048</f>
        <v>1087.8972218134081</v>
      </c>
      <c r="L473" s="2">
        <f t="shared" si="373"/>
        <v>1089.9227807849984</v>
      </c>
      <c r="M473" s="2">
        <f t="shared" si="373"/>
        <v>1091.9472091410687</v>
      </c>
      <c r="N473" s="2">
        <f t="shared" si="373"/>
        <v>1093.9706555114474</v>
      </c>
      <c r="O473" s="2">
        <f t="shared" si="373"/>
        <v>1095.9932756165879</v>
      </c>
      <c r="P473" s="2">
        <f t="shared" si="373"/>
        <v>1098.0152325127335</v>
      </c>
      <c r="Q473" s="2">
        <f t="shared" si="373"/>
        <v>1100.0366968410272</v>
      </c>
      <c r="R473" s="2">
        <f t="shared" si="373"/>
        <v>1102.0578470804171</v>
      </c>
      <c r="S473" s="2">
        <f t="shared" si="373"/>
        <v>1104.0788698042165</v>
      </c>
      <c r="T473" s="2">
        <f t="shared" si="373"/>
        <v>1106.0999599401512</v>
      </c>
      <c r="U473" s="2">
        <f t="shared" si="373"/>
        <v>1108.1213210337282</v>
      </c>
      <c r="V473" s="2">
        <f t="shared" si="373"/>
        <v>1110.143165514738</v>
      </c>
      <c r="W473" s="2">
        <f t="shared" si="373"/>
        <v>1112.1657149667078</v>
      </c>
      <c r="X473" s="2">
        <f t="shared" si="373"/>
        <v>1114.1892003990906</v>
      </c>
      <c r="Y473" s="2">
        <f t="shared" si="373"/>
        <v>1116.2138625219848</v>
      </c>
      <c r="Z473" s="2">
        <f t="shared" si="373"/>
        <v>1118.2399520231581</v>
      </c>
      <c r="AA473" s="2">
        <f t="shared" si="373"/>
        <v>1120.2677298471344</v>
      </c>
      <c r="AB473" s="2">
        <f t="shared" si="373"/>
        <v>1122.2974674761008</v>
      </c>
      <c r="AC473" s="2">
        <f t="shared" si="373"/>
        <v>1124.3294472123769</v>
      </c>
      <c r="AD473" s="2">
        <f t="shared" si="373"/>
        <v>1126.3639624621701</v>
      </c>
      <c r="AE473" s="2">
        <f t="shared" si="373"/>
        <v>1128.4013180203469</v>
      </c>
      <c r="AF473" s="2">
        <f t="shared" si="373"/>
        <v>1130.4418303559137</v>
      </c>
      <c r="AG473" s="2">
        <f t="shared" si="373"/>
        <v>1132.4858278979129</v>
      </c>
      <c r="AH473" s="2">
        <f t="shared" si="373"/>
        <v>1134.5336513214183</v>
      </c>
      <c r="AI473" s="2">
        <f t="shared" si="373"/>
        <v>1136.5856538332944</v>
      </c>
      <c r="AJ473" s="2">
        <f t="shared" si="373"/>
        <v>1138.6422014573911</v>
      </c>
      <c r="AK473" s="2">
        <f t="shared" si="373"/>
        <v>1140.7036733188188</v>
      </c>
      <c r="AL473" s="2">
        <f t="shared" si="373"/>
        <v>1142.7704619269375</v>
      </c>
      <c r="AM473" s="2">
        <f t="shared" si="373"/>
        <v>1144.8429734566973</v>
      </c>
      <c r="AN473" s="2">
        <f t="shared" si="373"/>
        <v>1146.9216280279347</v>
      </c>
      <c r="AO473" s="2">
        <f t="shared" si="373"/>
        <v>1149.0068599822318</v>
      </c>
    </row>
    <row r="474" spans="10:41" x14ac:dyDescent="0.2">
      <c r="J474">
        <v>47</v>
      </c>
      <c r="K474" s="2">
        <f t="shared" ref="K474:AO474" si="374">K370/0.3048</f>
        <v>1087.9074479269327</v>
      </c>
      <c r="L474" s="2">
        <f t="shared" si="374"/>
        <v>1089.9338058206279</v>
      </c>
      <c r="M474" s="2">
        <f t="shared" si="374"/>
        <v>1091.9590880320452</v>
      </c>
      <c r="N474" s="2">
        <f t="shared" si="374"/>
        <v>1093.9834464171804</v>
      </c>
      <c r="O474" s="2">
        <f t="shared" si="374"/>
        <v>1096.007040076184</v>
      </c>
      <c r="P474" s="2">
        <f t="shared" si="374"/>
        <v>1098.0300356037892</v>
      </c>
      <c r="Q474" s="2">
        <f t="shared" si="374"/>
        <v>1100.0526073437572</v>
      </c>
      <c r="R474" s="2">
        <f t="shared" si="374"/>
        <v>1102.0749376471977</v>
      </c>
      <c r="S474" s="2">
        <f t="shared" si="374"/>
        <v>1104.0972171346132</v>
      </c>
      <c r="T474" s="2">
        <f t="shared" si="374"/>
        <v>1106.1196449614968</v>
      </c>
      <c r="U474" s="2">
        <f t="shared" si="374"/>
        <v>1108.1424290873147</v>
      </c>
      <c r="V474" s="2">
        <f t="shared" si="374"/>
        <v>1110.1657865476782</v>
      </c>
      <c r="W474" s="2">
        <f t="shared" si="374"/>
        <v>1112.1899437295206</v>
      </c>
      <c r="X474" s="2">
        <f t="shared" si="374"/>
        <v>1114.2151366490541</v>
      </c>
      <c r="Y474" s="2">
        <f t="shared" si="374"/>
        <v>1116.2416112323033</v>
      </c>
      <c r="Z474" s="2">
        <f t="shared" si="374"/>
        <v>1118.269623597972</v>
      </c>
      <c r="AA474" s="2">
        <f t="shared" si="374"/>
        <v>1120.2994403424057</v>
      </c>
      <c r="AB474" s="2">
        <f t="shared" si="374"/>
        <v>1122.331338826395</v>
      </c>
      <c r="AC474" s="2">
        <f t="shared" si="374"/>
        <v>1124.3656074635585</v>
      </c>
      <c r="AD474" s="2">
        <f t="shared" si="374"/>
        <v>1126.4025460100161</v>
      </c>
      <c r="AE474" s="2">
        <f t="shared" si="374"/>
        <v>1128.4424658550793</v>
      </c>
      <c r="AF474" s="2">
        <f t="shared" si="374"/>
        <v>1130.4856903126461</v>
      </c>
      <c r="AG474" s="2">
        <f t="shared" si="374"/>
        <v>1132.5325549129918</v>
      </c>
      <c r="AH474" s="2">
        <f t="shared" si="374"/>
        <v>1134.5834076946339</v>
      </c>
      <c r="AI474" s="2">
        <f t="shared" si="374"/>
        <v>1136.6386094959294</v>
      </c>
      <c r="AJ474" s="2">
        <f t="shared" si="374"/>
        <v>1138.6985342460623</v>
      </c>
      <c r="AK474" s="2">
        <f t="shared" si="374"/>
        <v>1140.7635692550566</v>
      </c>
      <c r="AL474" s="2">
        <f t="shared" si="374"/>
        <v>1142.8341155024445</v>
      </c>
      <c r="AM474" s="2">
        <f t="shared" si="374"/>
        <v>1144.9105879242049</v>
      </c>
      <c r="AN474" s="2">
        <f t="shared" si="374"/>
        <v>1146.9934156975792</v>
      </c>
      <c r="AO474" s="2">
        <f t="shared" si="374"/>
        <v>1149.0830425233476</v>
      </c>
    </row>
    <row r="475" spans="10:41" x14ac:dyDescent="0.2">
      <c r="J475">
        <v>48</v>
      </c>
      <c r="K475" s="2">
        <f t="shared" ref="K475:AO475" si="375">K371/0.3048</f>
        <v>1087.9176739722493</v>
      </c>
      <c r="L475" s="2">
        <f t="shared" si="375"/>
        <v>1089.9448307774278</v>
      </c>
      <c r="M475" s="2">
        <f t="shared" si="375"/>
        <v>1091.9709668320243</v>
      </c>
      <c r="N475" s="2">
        <f t="shared" si="375"/>
        <v>1093.9962372179923</v>
      </c>
      <c r="O475" s="2">
        <f t="shared" si="375"/>
        <v>1096.0208044149449</v>
      </c>
      <c r="P475" s="2">
        <f t="shared" si="375"/>
        <v>1098.04483855584</v>
      </c>
      <c r="Q475" s="2">
        <f t="shared" si="375"/>
        <v>1100.0685176867603</v>
      </c>
      <c r="R475" s="2">
        <f t="shared" si="375"/>
        <v>1102.092028030645</v>
      </c>
      <c r="S475" s="2">
        <f t="shared" si="375"/>
        <v>1104.1155642548133</v>
      </c>
      <c r="T475" s="2">
        <f t="shared" si="375"/>
        <v>1106.1393297421089</v>
      </c>
      <c r="U475" s="2">
        <f t="shared" si="375"/>
        <v>1108.1635368654911</v>
      </c>
      <c r="V475" s="2">
        <f t="shared" si="375"/>
        <v>1110.1884072658727</v>
      </c>
      <c r="W475" s="2">
        <f t="shared" si="375"/>
        <v>1112.2141721330122</v>
      </c>
      <c r="X475" s="2">
        <f t="shared" si="375"/>
        <v>1114.2410724892368</v>
      </c>
      <c r="Y475" s="2">
        <f t="shared" si="375"/>
        <v>1116.2693594757764</v>
      </c>
      <c r="Z475" s="2">
        <f t="shared" si="375"/>
        <v>1118.2992946414709</v>
      </c>
      <c r="AA475" s="2">
        <f t="shared" si="375"/>
        <v>1120.3311502335991</v>
      </c>
      <c r="AB475" s="2">
        <f t="shared" si="375"/>
        <v>1122.3652094905694</v>
      </c>
      <c r="AC475" s="2">
        <f t="shared" si="375"/>
        <v>1124.4017669362047</v>
      </c>
      <c r="AD475" s="2">
        <f t="shared" si="375"/>
        <v>1126.4411286753245</v>
      </c>
      <c r="AE475" s="2">
        <f t="shared" si="375"/>
        <v>1128.4836126903447</v>
      </c>
      <c r="AF475" s="2">
        <f t="shared" si="375"/>
        <v>1130.5295491385712</v>
      </c>
      <c r="AG475" s="2">
        <f t="shared" si="375"/>
        <v>1132.5792806498721</v>
      </c>
      <c r="AH475" s="2">
        <f t="shared" si="375"/>
        <v>1134.6331626243989</v>
      </c>
      <c r="AI475" s="2">
        <f t="shared" si="375"/>
        <v>1136.6915635300043</v>
      </c>
      <c r="AJ475" s="2">
        <f t="shared" si="375"/>
        <v>1138.754865199006</v>
      </c>
      <c r="AK475" s="2">
        <f t="shared" si="375"/>
        <v>1140.8234631239197</v>
      </c>
      <c r="AL475" s="2">
        <f t="shared" si="375"/>
        <v>1142.8977667517829</v>
      </c>
      <c r="AM475" s="2">
        <f t="shared" si="375"/>
        <v>1144.9781997766743</v>
      </c>
      <c r="AN475" s="2">
        <f t="shared" si="375"/>
        <v>1147.06520043002</v>
      </c>
      <c r="AO475" s="2">
        <f t="shared" si="375"/>
        <v>1149.1592217682683</v>
      </c>
    </row>
    <row r="476" spans="10:41" x14ac:dyDescent="0.2">
      <c r="J476">
        <v>49</v>
      </c>
      <c r="K476" s="2">
        <f t="shared" ref="K476:AO476" si="376">K372/0.3048</f>
        <v>1087.9278999493572</v>
      </c>
      <c r="L476" s="2">
        <f t="shared" si="376"/>
        <v>1089.9558556553977</v>
      </c>
      <c r="M476" s="2">
        <f t="shared" si="376"/>
        <v>1091.9828455410061</v>
      </c>
      <c r="N476" s="2">
        <f t="shared" si="376"/>
        <v>1094.0090279138835</v>
      </c>
      <c r="O476" s="2">
        <f t="shared" si="376"/>
        <v>1096.0345686328706</v>
      </c>
      <c r="P476" s="2">
        <f t="shared" si="376"/>
        <v>1098.0596413688854</v>
      </c>
      <c r="Q476" s="2">
        <f t="shared" si="376"/>
        <v>1100.0844278700363</v>
      </c>
      <c r="R476" s="2">
        <f t="shared" si="376"/>
        <v>1102.1091182307589</v>
      </c>
      <c r="S476" s="2">
        <f t="shared" si="376"/>
        <v>1104.1339111648165</v>
      </c>
      <c r="T476" s="2">
        <f t="shared" si="376"/>
        <v>1106.1590142819871</v>
      </c>
      <c r="U476" s="2">
        <f t="shared" si="376"/>
        <v>1108.1846443682571</v>
      </c>
      <c r="V476" s="2">
        <f t="shared" si="376"/>
        <v>1110.2110276693211</v>
      </c>
      <c r="W476" s="2">
        <f t="shared" si="376"/>
        <v>1112.2384001771834</v>
      </c>
      <c r="X476" s="2">
        <f t="shared" si="376"/>
        <v>1114.2670079196389</v>
      </c>
      <c r="Y476" s="2">
        <f t="shared" si="376"/>
        <v>1116.2971072524037</v>
      </c>
      <c r="Z476" s="2">
        <f t="shared" si="376"/>
        <v>1118.328965153655</v>
      </c>
      <c r="AA476" s="2">
        <f t="shared" si="376"/>
        <v>1120.3628595207151</v>
      </c>
      <c r="AB476" s="2">
        <f t="shared" si="376"/>
        <v>1122.3990794686242</v>
      </c>
      <c r="AC476" s="2">
        <f t="shared" si="376"/>
        <v>1124.4379256303148</v>
      </c>
      <c r="AD476" s="2">
        <f t="shared" si="376"/>
        <v>1126.4797104580953</v>
      </c>
      <c r="AE476" s="2">
        <f t="shared" si="376"/>
        <v>1128.5247585261438</v>
      </c>
      <c r="AF476" s="2">
        <f t="shared" si="376"/>
        <v>1130.5734068336894</v>
      </c>
      <c r="AG476" s="2">
        <f t="shared" si="376"/>
        <v>1132.6260051085537</v>
      </c>
      <c r="AH476" s="2">
        <f t="shared" si="376"/>
        <v>1134.682916110713</v>
      </c>
      <c r="AI476" s="2">
        <f t="shared" si="376"/>
        <v>1136.7445159355186</v>
      </c>
      <c r="AJ476" s="2">
        <f t="shared" si="376"/>
        <v>1138.8111943162223</v>
      </c>
      <c r="AK476" s="2">
        <f t="shared" si="376"/>
        <v>1140.883354925408</v>
      </c>
      <c r="AL476" s="2">
        <f t="shared" si="376"/>
        <v>1142.9614156749526</v>
      </c>
      <c r="AM476" s="2">
        <f t="shared" si="376"/>
        <v>1145.0458090141051</v>
      </c>
      <c r="AN476" s="2">
        <f t="shared" si="376"/>
        <v>1147.136982225258</v>
      </c>
      <c r="AO476" s="2">
        <f t="shared" si="376"/>
        <v>1149.2353977169944</v>
      </c>
    </row>
    <row r="477" spans="10:41" x14ac:dyDescent="0.2">
      <c r="J477">
        <v>50</v>
      </c>
      <c r="K477" s="2">
        <f t="shared" ref="K477:AO477" si="377">K373/0.3048</f>
        <v>1087.9381258582566</v>
      </c>
      <c r="L477" s="2">
        <f t="shared" si="377"/>
        <v>1089.9668804545383</v>
      </c>
      <c r="M477" s="2">
        <f t="shared" si="377"/>
        <v>1091.9947241589903</v>
      </c>
      <c r="N477" s="2">
        <f t="shared" si="377"/>
        <v>1094.0218185048539</v>
      </c>
      <c r="O477" s="2">
        <f t="shared" si="377"/>
        <v>1096.0483327299607</v>
      </c>
      <c r="P477" s="2">
        <f t="shared" si="377"/>
        <v>1098.0744440429257</v>
      </c>
      <c r="Q477" s="2">
        <f t="shared" si="377"/>
        <v>1100.1003378935857</v>
      </c>
      <c r="R477" s="2">
        <f t="shared" si="377"/>
        <v>1102.1262082475396</v>
      </c>
      <c r="S477" s="2">
        <f t="shared" si="377"/>
        <v>1104.1522578646232</v>
      </c>
      <c r="T477" s="2">
        <f t="shared" si="377"/>
        <v>1106.1786985811316</v>
      </c>
      <c r="U477" s="2">
        <f t="shared" si="377"/>
        <v>1108.205751595613</v>
      </c>
      <c r="V477" s="2">
        <f t="shared" si="377"/>
        <v>1110.2336477580238</v>
      </c>
      <c r="W477" s="2">
        <f t="shared" si="377"/>
        <v>1112.2626278620337</v>
      </c>
      <c r="X477" s="2">
        <f t="shared" si="377"/>
        <v>1114.2929429402598</v>
      </c>
      <c r="Y477" s="2">
        <f t="shared" si="377"/>
        <v>1116.3248545621855</v>
      </c>
      <c r="Z477" s="2">
        <f t="shared" si="377"/>
        <v>1118.3586351345239</v>
      </c>
      <c r="AA477" s="2">
        <f t="shared" si="377"/>
        <v>1120.3945682037536</v>
      </c>
      <c r="AB477" s="2">
        <f t="shared" si="377"/>
        <v>1122.4329487605592</v>
      </c>
      <c r="AC477" s="2">
        <f t="shared" si="377"/>
        <v>1124.4740835458895</v>
      </c>
      <c r="AD477" s="2">
        <f t="shared" si="377"/>
        <v>1126.5182913583287</v>
      </c>
      <c r="AE477" s="2">
        <f t="shared" si="377"/>
        <v>1128.5659033624759</v>
      </c>
      <c r="AF477" s="2">
        <f t="shared" si="377"/>
        <v>1130.6172633980004</v>
      </c>
      <c r="AG477" s="2">
        <f t="shared" si="377"/>
        <v>1132.672728289037</v>
      </c>
      <c r="AH477" s="2">
        <f t="shared" si="377"/>
        <v>1134.732668153576</v>
      </c>
      <c r="AI477" s="2">
        <f t="shared" si="377"/>
        <v>1136.7974667124731</v>
      </c>
      <c r="AJ477" s="2">
        <f t="shared" si="377"/>
        <v>1138.8675215977112</v>
      </c>
      <c r="AK477" s="2">
        <f t="shared" si="377"/>
        <v>1140.9432446595208</v>
      </c>
      <c r="AL477" s="2">
        <f t="shared" si="377"/>
        <v>1143.0250622719539</v>
      </c>
      <c r="AM477" s="2">
        <f t="shared" si="377"/>
        <v>1145.1134156364972</v>
      </c>
      <c r="AN477" s="2">
        <f t="shared" si="377"/>
        <v>1147.208761083293</v>
      </c>
      <c r="AO477" s="2">
        <f t="shared" si="377"/>
        <v>1149.3115703695255</v>
      </c>
    </row>
    <row r="478" spans="10:41" x14ac:dyDescent="0.2">
      <c r="J478">
        <v>51</v>
      </c>
      <c r="K478" s="2">
        <f t="shared" ref="K478:AO478" si="378">K374/0.3048</f>
        <v>1087.9483516989476</v>
      </c>
      <c r="L478" s="2">
        <f t="shared" si="378"/>
        <v>1089.9779051748492</v>
      </c>
      <c r="M478" s="2">
        <f t="shared" si="378"/>
        <v>1092.0066026859772</v>
      </c>
      <c r="N478" s="2">
        <f t="shared" si="378"/>
        <v>1094.0346089909031</v>
      </c>
      <c r="O478" s="2">
        <f t="shared" si="378"/>
        <v>1096.0620967062157</v>
      </c>
      <c r="P478" s="2">
        <f t="shared" si="378"/>
        <v>1098.0892465779609</v>
      </c>
      <c r="Q478" s="2">
        <f t="shared" si="378"/>
        <v>1100.1162477574078</v>
      </c>
      <c r="R478" s="2">
        <f t="shared" si="378"/>
        <v>1102.1432980809871</v>
      </c>
      <c r="S478" s="2">
        <f t="shared" si="378"/>
        <v>1104.1706043542331</v>
      </c>
      <c r="T478" s="2">
        <f t="shared" si="378"/>
        <v>1106.1983826395422</v>
      </c>
      <c r="U478" s="2">
        <f t="shared" si="378"/>
        <v>1108.2268585475592</v>
      </c>
      <c r="V478" s="2">
        <f t="shared" si="378"/>
        <v>1110.2562675319807</v>
      </c>
      <c r="W478" s="2">
        <f t="shared" si="378"/>
        <v>1112.2868551875636</v>
      </c>
      <c r="X478" s="2">
        <f t="shared" si="378"/>
        <v>1114.3188775510998</v>
      </c>
      <c r="Y478" s="2">
        <f t="shared" si="378"/>
        <v>1116.3526014051215</v>
      </c>
      <c r="Z478" s="2">
        <f t="shared" si="378"/>
        <v>1118.3883045840778</v>
      </c>
      <c r="AA478" s="2">
        <f t="shared" si="378"/>
        <v>1120.4262762827148</v>
      </c>
      <c r="AB478" s="2">
        <f t="shared" si="378"/>
        <v>1122.4668173663745</v>
      </c>
      <c r="AC478" s="2">
        <f t="shared" si="378"/>
        <v>1124.5102406829283</v>
      </c>
      <c r="AD478" s="2">
        <f t="shared" si="378"/>
        <v>1126.5568713760244</v>
      </c>
      <c r="AE478" s="2">
        <f t="shared" si="378"/>
        <v>1128.6070471993414</v>
      </c>
      <c r="AF478" s="2">
        <f t="shared" si="378"/>
        <v>1130.6611188315039</v>
      </c>
      <c r="AG478" s="2">
        <f t="shared" si="378"/>
        <v>1132.7194501913216</v>
      </c>
      <c r="AH478" s="2">
        <f t="shared" si="378"/>
        <v>1134.7824187529889</v>
      </c>
      <c r="AI478" s="2">
        <f t="shared" si="378"/>
        <v>1136.8504158608671</v>
      </c>
      <c r="AJ478" s="2">
        <f t="shared" si="378"/>
        <v>1138.9238470434723</v>
      </c>
      <c r="AK478" s="2">
        <f t="shared" si="378"/>
        <v>1141.0031323262585</v>
      </c>
      <c r="AL478" s="2">
        <f t="shared" si="378"/>
        <v>1143.0887065427862</v>
      </c>
      <c r="AM478" s="2">
        <f t="shared" si="378"/>
        <v>1145.1810196438507</v>
      </c>
      <c r="AN478" s="2">
        <f t="shared" si="378"/>
        <v>1147.2805370041244</v>
      </c>
      <c r="AO478" s="2">
        <f t="shared" si="378"/>
        <v>1149.3877397258614</v>
      </c>
    </row>
    <row r="479" spans="10:41" x14ac:dyDescent="0.2">
      <c r="J479">
        <v>52</v>
      </c>
      <c r="K479" s="2">
        <f t="shared" ref="K479:AO479" si="379">K375/0.3048</f>
        <v>1087.9585774714303</v>
      </c>
      <c r="L479" s="2">
        <f t="shared" si="379"/>
        <v>1089.9889298163303</v>
      </c>
      <c r="M479" s="2">
        <f t="shared" si="379"/>
        <v>1092.0184811219667</v>
      </c>
      <c r="N479" s="2">
        <f t="shared" si="379"/>
        <v>1094.0473993720314</v>
      </c>
      <c r="O479" s="2">
        <f t="shared" si="379"/>
        <v>1096.0758605616352</v>
      </c>
      <c r="P479" s="2">
        <f t="shared" si="379"/>
        <v>1098.1040489739912</v>
      </c>
      <c r="Q479" s="2">
        <f t="shared" si="379"/>
        <v>1100.1321574615031</v>
      </c>
      <c r="R479" s="2">
        <f t="shared" si="379"/>
        <v>1102.1603877311013</v>
      </c>
      <c r="S479" s="2">
        <f t="shared" si="379"/>
        <v>1104.1889506336465</v>
      </c>
      <c r="T479" s="2">
        <f t="shared" si="379"/>
        <v>1106.2180664572195</v>
      </c>
      <c r="U479" s="2">
        <f t="shared" si="379"/>
        <v>1108.247965224095</v>
      </c>
      <c r="V479" s="2">
        <f t="shared" si="379"/>
        <v>1110.2788869911917</v>
      </c>
      <c r="W479" s="2">
        <f t="shared" si="379"/>
        <v>1112.3110821537725</v>
      </c>
      <c r="X479" s="2">
        <f t="shared" si="379"/>
        <v>1114.3448117521589</v>
      </c>
      <c r="Y479" s="2">
        <f t="shared" si="379"/>
        <v>1116.3803477812116</v>
      </c>
      <c r="Z479" s="2">
        <f t="shared" si="379"/>
        <v>1118.417973502317</v>
      </c>
      <c r="AA479" s="2">
        <f t="shared" si="379"/>
        <v>1120.4579837575984</v>
      </c>
      <c r="AB479" s="2">
        <f t="shared" si="379"/>
        <v>1122.5006852860697</v>
      </c>
      <c r="AC479" s="2">
        <f t="shared" si="379"/>
        <v>1124.5463970414314</v>
      </c>
      <c r="AD479" s="2">
        <f t="shared" si="379"/>
        <v>1126.5954505111831</v>
      </c>
      <c r="AE479" s="2">
        <f t="shared" si="379"/>
        <v>1128.6481900367401</v>
      </c>
      <c r="AF479" s="2">
        <f t="shared" si="379"/>
        <v>1130.7049731342004</v>
      </c>
      <c r="AG479" s="2">
        <f t="shared" si="379"/>
        <v>1132.7661708154078</v>
      </c>
      <c r="AH479" s="2">
        <f t="shared" si="379"/>
        <v>1134.8321679089509</v>
      </c>
      <c r="AI479" s="2">
        <f t="shared" si="379"/>
        <v>1136.9033633807007</v>
      </c>
      <c r="AJ479" s="2">
        <f t="shared" si="379"/>
        <v>1138.9801706535063</v>
      </c>
      <c r="AK479" s="2">
        <f t="shared" si="379"/>
        <v>1141.0630179256216</v>
      </c>
      <c r="AL479" s="2">
        <f t="shared" si="379"/>
        <v>1143.1523484874501</v>
      </c>
      <c r="AM479" s="2">
        <f t="shared" si="379"/>
        <v>1145.2486210361658</v>
      </c>
      <c r="AN479" s="2">
        <f t="shared" si="379"/>
        <v>1147.3523099877527</v>
      </c>
      <c r="AO479" s="2">
        <f t="shared" si="379"/>
        <v>1149.4639057860024</v>
      </c>
    </row>
    <row r="480" spans="10:41" x14ac:dyDescent="0.2">
      <c r="J480">
        <v>53</v>
      </c>
      <c r="K480" s="2">
        <f t="shared" ref="K480:AO480" si="380">K376/0.3048</f>
        <v>1087.9688031757044</v>
      </c>
      <c r="L480" s="2">
        <f t="shared" si="380"/>
        <v>1089.9999543789816</v>
      </c>
      <c r="M480" s="2">
        <f t="shared" si="380"/>
        <v>1092.0303594669588</v>
      </c>
      <c r="N480" s="2">
        <f t="shared" si="380"/>
        <v>1094.0601896482392</v>
      </c>
      <c r="O480" s="2">
        <f t="shared" si="380"/>
        <v>1096.0896242962197</v>
      </c>
      <c r="P480" s="2">
        <f t="shared" si="380"/>
        <v>1098.1188512310159</v>
      </c>
      <c r="Q480" s="2">
        <f t="shared" si="380"/>
        <v>1100.1480670058718</v>
      </c>
      <c r="R480" s="2">
        <f t="shared" si="380"/>
        <v>1102.1774771978824</v>
      </c>
      <c r="S480" s="2">
        <f t="shared" si="380"/>
        <v>1104.2072967028632</v>
      </c>
      <c r="T480" s="2">
        <f t="shared" si="380"/>
        <v>1106.2377500341627</v>
      </c>
      <c r="U480" s="2">
        <f t="shared" si="380"/>
        <v>1108.2690716252207</v>
      </c>
      <c r="V480" s="2">
        <f t="shared" si="380"/>
        <v>1110.3015061356568</v>
      </c>
      <c r="W480" s="2">
        <f t="shared" si="380"/>
        <v>1112.3353087606606</v>
      </c>
      <c r="X480" s="2">
        <f t="shared" si="380"/>
        <v>1114.3707455434371</v>
      </c>
      <c r="Y480" s="2">
        <f t="shared" si="380"/>
        <v>1116.4080936904563</v>
      </c>
      <c r="Z480" s="2">
        <f t="shared" si="380"/>
        <v>1118.4476418892411</v>
      </c>
      <c r="AA480" s="2">
        <f t="shared" si="380"/>
        <v>1120.4896906284043</v>
      </c>
      <c r="AB480" s="2">
        <f t="shared" si="380"/>
        <v>1122.5345525196456</v>
      </c>
      <c r="AC480" s="2">
        <f t="shared" si="380"/>
        <v>1124.5825526213989</v>
      </c>
      <c r="AD480" s="2">
        <f t="shared" si="380"/>
        <v>1126.6340287638041</v>
      </c>
      <c r="AE480" s="2">
        <f t="shared" si="380"/>
        <v>1128.6893318746722</v>
      </c>
      <c r="AF480" s="2">
        <f t="shared" si="380"/>
        <v>1130.7488263060895</v>
      </c>
      <c r="AG480" s="2">
        <f t="shared" si="380"/>
        <v>1132.8128901612954</v>
      </c>
      <c r="AH480" s="2">
        <f t="shared" si="380"/>
        <v>1134.8819156214618</v>
      </c>
      <c r="AI480" s="2">
        <f t="shared" si="380"/>
        <v>1136.9563092719743</v>
      </c>
      <c r="AJ480" s="2">
        <f t="shared" si="380"/>
        <v>1139.0364924278128</v>
      </c>
      <c r="AK480" s="2">
        <f t="shared" si="380"/>
        <v>1141.1229014576095</v>
      </c>
      <c r="AL480" s="2">
        <f t="shared" si="380"/>
        <v>1143.2159881059454</v>
      </c>
      <c r="AM480" s="2">
        <f t="shared" si="380"/>
        <v>1145.3162198134423</v>
      </c>
      <c r="AN480" s="2">
        <f t="shared" si="380"/>
        <v>1147.4240800341781</v>
      </c>
      <c r="AO480" s="2">
        <f t="shared" si="380"/>
        <v>1149.5400685499487</v>
      </c>
    </row>
    <row r="481" spans="10:41" x14ac:dyDescent="0.2">
      <c r="J481">
        <v>54</v>
      </c>
      <c r="K481" s="2">
        <f t="shared" ref="K481:AO481" si="381">K377/0.3048</f>
        <v>1087.9790288117699</v>
      </c>
      <c r="L481" s="2">
        <f t="shared" si="381"/>
        <v>1090.0109788628033</v>
      </c>
      <c r="M481" s="2">
        <f t="shared" si="381"/>
        <v>1092.0422377209534</v>
      </c>
      <c r="N481" s="2">
        <f t="shared" si="381"/>
        <v>1094.0729798195257</v>
      </c>
      <c r="O481" s="2">
        <f t="shared" si="381"/>
        <v>1096.1033879099687</v>
      </c>
      <c r="P481" s="2">
        <f t="shared" si="381"/>
        <v>1098.1336533490362</v>
      </c>
      <c r="Q481" s="2">
        <f t="shared" si="381"/>
        <v>1100.1639763905132</v>
      </c>
      <c r="R481" s="2">
        <f t="shared" si="381"/>
        <v>1102.19456648133</v>
      </c>
      <c r="S481" s="2">
        <f t="shared" si="381"/>
        <v>1104.2256425618832</v>
      </c>
      <c r="T481" s="2">
        <f t="shared" si="381"/>
        <v>1106.2574333703722</v>
      </c>
      <c r="U481" s="2">
        <f t="shared" si="381"/>
        <v>1108.2901777509362</v>
      </c>
      <c r="V481" s="2">
        <f t="shared" si="381"/>
        <v>1110.3241249653761</v>
      </c>
      <c r="W481" s="2">
        <f t="shared" si="381"/>
        <v>1112.3595350082282</v>
      </c>
      <c r="X481" s="2">
        <f t="shared" si="381"/>
        <v>1114.3966789249346</v>
      </c>
      <c r="Y481" s="2">
        <f t="shared" si="381"/>
        <v>1116.4358391328551</v>
      </c>
      <c r="Z481" s="2">
        <f t="shared" si="381"/>
        <v>1118.4773097448503</v>
      </c>
      <c r="AA481" s="2">
        <f t="shared" si="381"/>
        <v>1120.521396895133</v>
      </c>
      <c r="AB481" s="2">
        <f t="shared" si="381"/>
        <v>1122.5684190671013</v>
      </c>
      <c r="AC481" s="2">
        <f t="shared" si="381"/>
        <v>1124.6187074228303</v>
      </c>
      <c r="AD481" s="2">
        <f t="shared" si="381"/>
        <v>1126.6726061338875</v>
      </c>
      <c r="AE481" s="2">
        <f t="shared" si="381"/>
        <v>1128.7304727131377</v>
      </c>
      <c r="AF481" s="2">
        <f t="shared" si="381"/>
        <v>1130.7926783471714</v>
      </c>
      <c r="AG481" s="2">
        <f t="shared" si="381"/>
        <v>1132.8596082289844</v>
      </c>
      <c r="AH481" s="2">
        <f t="shared" si="381"/>
        <v>1134.9316618905223</v>
      </c>
      <c r="AI481" s="2">
        <f t="shared" si="381"/>
        <v>1137.0092535346876</v>
      </c>
      <c r="AJ481" s="2">
        <f t="shared" si="381"/>
        <v>1139.0928123663916</v>
      </c>
      <c r="AK481" s="2">
        <f t="shared" si="381"/>
        <v>1141.182782922222</v>
      </c>
      <c r="AL481" s="2">
        <f t="shared" si="381"/>
        <v>1143.2796253982717</v>
      </c>
      <c r="AM481" s="2">
        <f t="shared" si="381"/>
        <v>1145.3838159756804</v>
      </c>
      <c r="AN481" s="2">
        <f t="shared" si="381"/>
        <v>1147.4958471434002</v>
      </c>
      <c r="AO481" s="2">
        <f t="shared" si="381"/>
        <v>1149.6162280177</v>
      </c>
    </row>
    <row r="482" spans="10:41" x14ac:dyDescent="0.2">
      <c r="J482">
        <v>55</v>
      </c>
      <c r="K482" s="2">
        <f t="shared" ref="K482:AO482" si="382">K378/0.3048</f>
        <v>1087.9892543796273</v>
      </c>
      <c r="L482" s="2">
        <f t="shared" si="382"/>
        <v>1090.0220032677955</v>
      </c>
      <c r="M482" s="2">
        <f t="shared" si="382"/>
        <v>1092.0541158839505</v>
      </c>
      <c r="N482" s="2">
        <f t="shared" si="382"/>
        <v>1094.0857698858918</v>
      </c>
      <c r="O482" s="2">
        <f t="shared" si="382"/>
        <v>1096.1171514028822</v>
      </c>
      <c r="P482" s="2">
        <f t="shared" si="382"/>
        <v>1098.1484553280509</v>
      </c>
      <c r="Q482" s="2">
        <f t="shared" si="382"/>
        <v>1100.179885615428</v>
      </c>
      <c r="R482" s="2">
        <f t="shared" si="382"/>
        <v>1102.2116555814443</v>
      </c>
      <c r="S482" s="2">
        <f t="shared" si="382"/>
        <v>1104.2439882107069</v>
      </c>
      <c r="T482" s="2">
        <f t="shared" si="382"/>
        <v>1106.2771164658482</v>
      </c>
      <c r="U482" s="2">
        <f t="shared" si="382"/>
        <v>1108.3112836012415</v>
      </c>
      <c r="V482" s="2">
        <f t="shared" si="382"/>
        <v>1110.3467434803497</v>
      </c>
      <c r="W482" s="2">
        <f t="shared" si="382"/>
        <v>1112.3837608964752</v>
      </c>
      <c r="X482" s="2">
        <f t="shared" si="382"/>
        <v>1114.422611896651</v>
      </c>
      <c r="Y482" s="2">
        <f t="shared" si="382"/>
        <v>1116.4635841084082</v>
      </c>
      <c r="Z482" s="2">
        <f t="shared" si="382"/>
        <v>1118.5069770691443</v>
      </c>
      <c r="AA482" s="2">
        <f t="shared" si="382"/>
        <v>1120.5531025577839</v>
      </c>
      <c r="AB482" s="2">
        <f t="shared" si="382"/>
        <v>1122.6022849284377</v>
      </c>
      <c r="AC482" s="2">
        <f t="shared" si="382"/>
        <v>1124.6548614457263</v>
      </c>
      <c r="AD482" s="2">
        <f t="shared" si="382"/>
        <v>1126.7111826214334</v>
      </c>
      <c r="AE482" s="2">
        <f t="shared" si="382"/>
        <v>1128.7716125521363</v>
      </c>
      <c r="AF482" s="2">
        <f t="shared" si="382"/>
        <v>1130.8365292574463</v>
      </c>
      <c r="AG482" s="2">
        <f t="shared" si="382"/>
        <v>1132.9063250184747</v>
      </c>
      <c r="AH482" s="2">
        <f t="shared" si="382"/>
        <v>1134.9814067161321</v>
      </c>
      <c r="AI482" s="2">
        <f t="shared" si="382"/>
        <v>1137.0621961688403</v>
      </c>
      <c r="AJ482" s="2">
        <f t="shared" si="382"/>
        <v>1139.1491304692431</v>
      </c>
      <c r="AK482" s="2">
        <f t="shared" si="382"/>
        <v>1141.2426623194597</v>
      </c>
      <c r="AL482" s="2">
        <f t="shared" si="382"/>
        <v>1143.3432603644294</v>
      </c>
      <c r="AM482" s="2">
        <f t="shared" si="382"/>
        <v>1145.4514095228799</v>
      </c>
      <c r="AN482" s="2">
        <f t="shared" si="382"/>
        <v>1147.5676113154191</v>
      </c>
      <c r="AO482" s="2">
        <f t="shared" si="382"/>
        <v>1149.6923841892567</v>
      </c>
    </row>
    <row r="483" spans="10:41" x14ac:dyDescent="0.2">
      <c r="J483">
        <v>56</v>
      </c>
      <c r="K483" s="2">
        <f t="shared" ref="K483:AO483" si="383">K379/0.3048</f>
        <v>1087.9994798792764</v>
      </c>
      <c r="L483" s="2">
        <f t="shared" si="383"/>
        <v>1090.0330275939577</v>
      </c>
      <c r="M483" s="2">
        <f t="shared" si="383"/>
        <v>1092.0659939559505</v>
      </c>
      <c r="N483" s="2">
        <f t="shared" si="383"/>
        <v>1094.0985598473364</v>
      </c>
      <c r="O483" s="2">
        <f t="shared" si="383"/>
        <v>1096.1309147749605</v>
      </c>
      <c r="P483" s="2">
        <f t="shared" si="383"/>
        <v>1098.1632571680605</v>
      </c>
      <c r="Q483" s="2">
        <f t="shared" si="383"/>
        <v>1100.1957946806156</v>
      </c>
      <c r="R483" s="2">
        <f t="shared" si="383"/>
        <v>1102.2287444982255</v>
      </c>
      <c r="S483" s="2">
        <f t="shared" si="383"/>
        <v>1104.2623336493339</v>
      </c>
      <c r="T483" s="2">
        <f t="shared" si="383"/>
        <v>1106.2967993205905</v>
      </c>
      <c r="U483" s="2">
        <f t="shared" si="383"/>
        <v>1108.3323891761368</v>
      </c>
      <c r="V483" s="2">
        <f t="shared" si="383"/>
        <v>1110.3693616805774</v>
      </c>
      <c r="W483" s="2">
        <f t="shared" si="383"/>
        <v>1112.4079864254013</v>
      </c>
      <c r="X483" s="2">
        <f t="shared" si="383"/>
        <v>1114.4485444585866</v>
      </c>
      <c r="Y483" s="2">
        <f t="shared" si="383"/>
        <v>1116.4913286171161</v>
      </c>
      <c r="Z483" s="2">
        <f t="shared" si="383"/>
        <v>1118.5366438621236</v>
      </c>
      <c r="AA483" s="2">
        <f t="shared" si="383"/>
        <v>1120.5848076163575</v>
      </c>
      <c r="AB483" s="2">
        <f t="shared" si="383"/>
        <v>1122.636150103654</v>
      </c>
      <c r="AC483" s="2">
        <f t="shared" si="383"/>
        <v>1124.6910146900866</v>
      </c>
      <c r="AD483" s="2">
        <f t="shared" si="383"/>
        <v>1126.7497582264421</v>
      </c>
      <c r="AE483" s="2">
        <f t="shared" si="383"/>
        <v>1128.8127513916684</v>
      </c>
      <c r="AF483" s="2">
        <f t="shared" si="383"/>
        <v>1130.8803790369138</v>
      </c>
      <c r="AG483" s="2">
        <f t="shared" si="383"/>
        <v>1132.9530405297669</v>
      </c>
      <c r="AH483" s="2">
        <f t="shared" si="383"/>
        <v>1135.0311500982909</v>
      </c>
      <c r="AI483" s="2">
        <f t="shared" si="383"/>
        <v>1137.1151371744327</v>
      </c>
      <c r="AJ483" s="2">
        <f t="shared" si="383"/>
        <v>1139.2054467363673</v>
      </c>
      <c r="AK483" s="2">
        <f t="shared" si="383"/>
        <v>1141.3025396493224</v>
      </c>
      <c r="AL483" s="2">
        <f t="shared" si="383"/>
        <v>1143.4068930044186</v>
      </c>
      <c r="AM483" s="2">
        <f t="shared" si="383"/>
        <v>1145.5190004550409</v>
      </c>
      <c r="AN483" s="2">
        <f t="shared" si="383"/>
        <v>1147.6393725502348</v>
      </c>
      <c r="AO483" s="2">
        <f t="shared" si="383"/>
        <v>1149.7685370646182</v>
      </c>
    </row>
    <row r="484" spans="10:41" x14ac:dyDescent="0.2">
      <c r="J484">
        <v>57</v>
      </c>
      <c r="K484" s="2">
        <f t="shared" ref="K484:AO484" si="384">K380/0.3048</f>
        <v>1088.0097053107168</v>
      </c>
      <c r="L484" s="2">
        <f t="shared" si="384"/>
        <v>1090.0440518412904</v>
      </c>
      <c r="M484" s="2">
        <f t="shared" si="384"/>
        <v>1092.0778719369528</v>
      </c>
      <c r="N484" s="2">
        <f t="shared" si="384"/>
        <v>1094.1113497038607</v>
      </c>
      <c r="O484" s="2">
        <f t="shared" si="384"/>
        <v>1096.1446780262036</v>
      </c>
      <c r="P484" s="2">
        <f t="shared" si="384"/>
        <v>1098.1780588690649</v>
      </c>
      <c r="Q484" s="2">
        <f t="shared" si="384"/>
        <v>1100.2117035860765</v>
      </c>
      <c r="R484" s="2">
        <f t="shared" si="384"/>
        <v>1102.2458332316733</v>
      </c>
      <c r="S484" s="2">
        <f t="shared" si="384"/>
        <v>1104.2806788777641</v>
      </c>
      <c r="T484" s="2">
        <f t="shared" si="384"/>
        <v>1106.3164819345991</v>
      </c>
      <c r="U484" s="2">
        <f t="shared" si="384"/>
        <v>1108.353494475622</v>
      </c>
      <c r="V484" s="2">
        <f t="shared" si="384"/>
        <v>1110.3919795660593</v>
      </c>
      <c r="W484" s="2">
        <f t="shared" si="384"/>
        <v>1112.4322115950069</v>
      </c>
      <c r="X484" s="2">
        <f t="shared" si="384"/>
        <v>1114.4744766107412</v>
      </c>
      <c r="Y484" s="2">
        <f t="shared" si="384"/>
        <v>1116.5190726589778</v>
      </c>
      <c r="Z484" s="2">
        <f t="shared" si="384"/>
        <v>1118.5663101237878</v>
      </c>
      <c r="AA484" s="2">
        <f t="shared" si="384"/>
        <v>1120.6165120708536</v>
      </c>
      <c r="AB484" s="2">
        <f t="shared" si="384"/>
        <v>1122.6700145927509</v>
      </c>
      <c r="AC484" s="2">
        <f t="shared" si="384"/>
        <v>1124.727167155911</v>
      </c>
      <c r="AD484" s="2">
        <f t="shared" si="384"/>
        <v>1126.7883329489132</v>
      </c>
      <c r="AE484" s="2">
        <f t="shared" si="384"/>
        <v>1128.8538892317335</v>
      </c>
      <c r="AF484" s="2">
        <f t="shared" si="384"/>
        <v>1130.9242276855744</v>
      </c>
      <c r="AG484" s="2">
        <f t="shared" si="384"/>
        <v>1132.9997547628602</v>
      </c>
      <c r="AH484" s="2">
        <f t="shared" si="384"/>
        <v>1135.0808920369991</v>
      </c>
      <c r="AI484" s="2">
        <f t="shared" si="384"/>
        <v>1137.1680765514652</v>
      </c>
      <c r="AJ484" s="2">
        <f t="shared" si="384"/>
        <v>1139.261761167764</v>
      </c>
      <c r="AK484" s="2">
        <f t="shared" si="384"/>
        <v>1141.3624149118098</v>
      </c>
      <c r="AL484" s="2">
        <f t="shared" si="384"/>
        <v>1143.4705233182392</v>
      </c>
      <c r="AM484" s="2">
        <f t="shared" si="384"/>
        <v>1145.5865887721634</v>
      </c>
      <c r="AN484" s="2">
        <f t="shared" si="384"/>
        <v>1147.7111308478475</v>
      </c>
      <c r="AO484" s="2">
        <f t="shared" si="384"/>
        <v>1149.8446866437848</v>
      </c>
    </row>
    <row r="485" spans="10:41" x14ac:dyDescent="0.2">
      <c r="J485">
        <v>58</v>
      </c>
      <c r="K485" s="2">
        <f t="shared" ref="K485:AO485" si="385">K381/0.3048</f>
        <v>1088.0199306739485</v>
      </c>
      <c r="L485" s="2">
        <f t="shared" si="385"/>
        <v>1090.0550760097935</v>
      </c>
      <c r="M485" s="2">
        <f t="shared" si="385"/>
        <v>1092.0897498269578</v>
      </c>
      <c r="N485" s="2">
        <f t="shared" si="385"/>
        <v>1094.124139455464</v>
      </c>
      <c r="O485" s="2">
        <f t="shared" si="385"/>
        <v>1096.1584411566112</v>
      </c>
      <c r="P485" s="2">
        <f t="shared" si="385"/>
        <v>1098.1928604310644</v>
      </c>
      <c r="Q485" s="2">
        <f t="shared" si="385"/>
        <v>1100.2276123318104</v>
      </c>
      <c r="R485" s="2">
        <f t="shared" si="385"/>
        <v>1102.2629217817878</v>
      </c>
      <c r="S485" s="2">
        <f t="shared" si="385"/>
        <v>1104.2990238959976</v>
      </c>
      <c r="T485" s="2">
        <f t="shared" si="385"/>
        <v>1106.336164307874</v>
      </c>
      <c r="U485" s="2">
        <f t="shared" si="385"/>
        <v>1108.3745994996971</v>
      </c>
      <c r="V485" s="2">
        <f t="shared" si="385"/>
        <v>1110.4145971367952</v>
      </c>
      <c r="W485" s="2">
        <f t="shared" si="385"/>
        <v>1112.4564364052917</v>
      </c>
      <c r="X485" s="2">
        <f t="shared" si="385"/>
        <v>1114.5004083531151</v>
      </c>
      <c r="Y485" s="2">
        <f t="shared" si="385"/>
        <v>1116.5468162339942</v>
      </c>
      <c r="Z485" s="2">
        <f t="shared" si="385"/>
        <v>1118.5959758541369</v>
      </c>
      <c r="AA485" s="2">
        <f t="shared" si="385"/>
        <v>1120.6482159212724</v>
      </c>
      <c r="AB485" s="2">
        <f t="shared" si="385"/>
        <v>1122.7038783957278</v>
      </c>
      <c r="AC485" s="2">
        <f t="shared" si="385"/>
        <v>1124.7633188431998</v>
      </c>
      <c r="AD485" s="2">
        <f t="shared" si="385"/>
        <v>1126.8269067888466</v>
      </c>
      <c r="AE485" s="2">
        <f t="shared" si="385"/>
        <v>1128.895026072332</v>
      </c>
      <c r="AF485" s="2">
        <f t="shared" si="385"/>
        <v>1130.9680752034276</v>
      </c>
      <c r="AG485" s="2">
        <f t="shared" si="385"/>
        <v>1133.0464677177549</v>
      </c>
      <c r="AH485" s="2">
        <f t="shared" si="385"/>
        <v>1135.1306325322564</v>
      </c>
      <c r="AI485" s="2">
        <f t="shared" si="385"/>
        <v>1137.2210142999372</v>
      </c>
      <c r="AJ485" s="2">
        <f t="shared" si="385"/>
        <v>1139.3180737634332</v>
      </c>
      <c r="AK485" s="2">
        <f t="shared" si="385"/>
        <v>1141.4222881069225</v>
      </c>
      <c r="AL485" s="2">
        <f t="shared" si="385"/>
        <v>1143.5341513058911</v>
      </c>
      <c r="AM485" s="2">
        <f t="shared" si="385"/>
        <v>1145.6541744742472</v>
      </c>
      <c r="AN485" s="2">
        <f t="shared" si="385"/>
        <v>1147.7828862082567</v>
      </c>
      <c r="AO485" s="2">
        <f t="shared" si="385"/>
        <v>1149.9208329267565</v>
      </c>
    </row>
    <row r="486" spans="10:41" x14ac:dyDescent="0.2">
      <c r="J486">
        <v>59</v>
      </c>
      <c r="K486" s="2">
        <f t="shared" ref="K486:AO486" si="386">K382/0.3048</f>
        <v>1088.0301559689722</v>
      </c>
      <c r="L486" s="2">
        <f t="shared" si="386"/>
        <v>1090.0661000994669</v>
      </c>
      <c r="M486" s="2">
        <f t="shared" si="386"/>
        <v>1092.1016276259652</v>
      </c>
      <c r="N486" s="2">
        <f t="shared" si="386"/>
        <v>1094.1369291021463</v>
      </c>
      <c r="O486" s="2">
        <f t="shared" si="386"/>
        <v>1096.1722041661835</v>
      </c>
      <c r="P486" s="2">
        <f t="shared" si="386"/>
        <v>1098.2076618540586</v>
      </c>
      <c r="Q486" s="2">
        <f t="shared" si="386"/>
        <v>1100.2435209178172</v>
      </c>
      <c r="R486" s="2">
        <f t="shared" si="386"/>
        <v>1102.2800101485691</v>
      </c>
      <c r="S486" s="2">
        <f t="shared" si="386"/>
        <v>1104.3173687040344</v>
      </c>
      <c r="T486" s="2">
        <f t="shared" si="386"/>
        <v>1106.355846440415</v>
      </c>
      <c r="U486" s="2">
        <f t="shared" si="386"/>
        <v>1108.3957042483619</v>
      </c>
      <c r="V486" s="2">
        <f t="shared" si="386"/>
        <v>1110.4372143927853</v>
      </c>
      <c r="W486" s="2">
        <f t="shared" si="386"/>
        <v>1112.4806608562556</v>
      </c>
      <c r="X486" s="2">
        <f t="shared" si="386"/>
        <v>1114.5263396857081</v>
      </c>
      <c r="Y486" s="2">
        <f t="shared" si="386"/>
        <v>1116.5745593421648</v>
      </c>
      <c r="Z486" s="2">
        <f t="shared" si="386"/>
        <v>1118.6256410531712</v>
      </c>
      <c r="AA486" s="2">
        <f t="shared" si="386"/>
        <v>1120.6799191676134</v>
      </c>
      <c r="AB486" s="2">
        <f t="shared" si="386"/>
        <v>1122.737741512585</v>
      </c>
      <c r="AC486" s="2">
        <f t="shared" si="386"/>
        <v>1124.799469751953</v>
      </c>
      <c r="AD486" s="2">
        <f t="shared" si="386"/>
        <v>1126.8654797462425</v>
      </c>
      <c r="AE486" s="2">
        <f t="shared" si="386"/>
        <v>1128.936161913464</v>
      </c>
      <c r="AF486" s="2">
        <f t="shared" si="386"/>
        <v>1131.0119215904733</v>
      </c>
      <c r="AG486" s="2">
        <f t="shared" si="386"/>
        <v>1133.0931793944512</v>
      </c>
      <c r="AH486" s="2">
        <f t="shared" si="386"/>
        <v>1135.1803715840633</v>
      </c>
      <c r="AI486" s="2">
        <f t="shared" si="386"/>
        <v>1137.2739504198491</v>
      </c>
      <c r="AJ486" s="2">
        <f t="shared" si="386"/>
        <v>1139.3743845233748</v>
      </c>
      <c r="AK486" s="2">
        <f t="shared" si="386"/>
        <v>1141.48215923466</v>
      </c>
      <c r="AL486" s="2">
        <f t="shared" si="386"/>
        <v>1143.5977769673741</v>
      </c>
      <c r="AM486" s="2">
        <f t="shared" si="386"/>
        <v>1145.7217575612926</v>
      </c>
      <c r="AN486" s="2">
        <f t="shared" si="386"/>
        <v>1147.8546386314626</v>
      </c>
      <c r="AO486" s="2">
        <f t="shared" si="386"/>
        <v>1149.9969759135333</v>
      </c>
    </row>
    <row r="487" spans="10:41" x14ac:dyDescent="0.2">
      <c r="J487">
        <v>60</v>
      </c>
      <c r="K487" s="2">
        <f t="shared" ref="K487:AO487" si="387">K383/0.3048</f>
        <v>1088.0403811957872</v>
      </c>
      <c r="L487" s="2">
        <f t="shared" si="387"/>
        <v>1090.0771241103105</v>
      </c>
      <c r="M487" s="2">
        <f t="shared" si="387"/>
        <v>1092.1135053339751</v>
      </c>
      <c r="N487" s="2">
        <f t="shared" si="387"/>
        <v>1094.1497186439078</v>
      </c>
      <c r="O487" s="2">
        <f t="shared" si="387"/>
        <v>1096.1859670549206</v>
      </c>
      <c r="P487" s="2">
        <f t="shared" si="387"/>
        <v>1098.2224631380479</v>
      </c>
      <c r="Q487" s="2">
        <f t="shared" si="387"/>
        <v>1100.2594293440977</v>
      </c>
      <c r="R487" s="2">
        <f t="shared" si="387"/>
        <v>1102.2970983320174</v>
      </c>
      <c r="S487" s="2">
        <f t="shared" si="387"/>
        <v>1104.3357133018746</v>
      </c>
      <c r="T487" s="2">
        <f t="shared" si="387"/>
        <v>1106.3755283322225</v>
      </c>
      <c r="U487" s="2">
        <f t="shared" si="387"/>
        <v>1108.4168087216167</v>
      </c>
      <c r="V487" s="2">
        <f t="shared" si="387"/>
        <v>1110.4598313340298</v>
      </c>
      <c r="W487" s="2">
        <f t="shared" si="387"/>
        <v>1112.504884947899</v>
      </c>
      <c r="X487" s="2">
        <f t="shared" si="387"/>
        <v>1114.5522706085198</v>
      </c>
      <c r="Y487" s="2">
        <f t="shared" si="387"/>
        <v>1116.6023019834895</v>
      </c>
      <c r="Z487" s="2">
        <f t="shared" si="387"/>
        <v>1118.6553057208907</v>
      </c>
      <c r="AA487" s="2">
        <f t="shared" si="387"/>
        <v>1120.7116218098772</v>
      </c>
      <c r="AB487" s="2">
        <f t="shared" si="387"/>
        <v>1122.7716039433224</v>
      </c>
      <c r="AC487" s="2">
        <f t="shared" si="387"/>
        <v>1124.8356198821705</v>
      </c>
      <c r="AD487" s="2">
        <f t="shared" si="387"/>
        <v>1126.9040518211013</v>
      </c>
      <c r="AE487" s="2">
        <f t="shared" si="387"/>
        <v>1128.9772967551291</v>
      </c>
      <c r="AF487" s="2">
        <f t="shared" si="387"/>
        <v>1131.0557668467122</v>
      </c>
      <c r="AG487" s="2">
        <f t="shared" si="387"/>
        <v>1133.1398897929491</v>
      </c>
      <c r="AH487" s="2">
        <f t="shared" si="387"/>
        <v>1135.2301091924194</v>
      </c>
      <c r="AI487" s="2">
        <f t="shared" si="387"/>
        <v>1137.3268849112005</v>
      </c>
      <c r="AJ487" s="2">
        <f t="shared" si="387"/>
        <v>1139.4306934475892</v>
      </c>
      <c r="AK487" s="2">
        <f t="shared" si="387"/>
        <v>1141.5420282950222</v>
      </c>
      <c r="AL487" s="2">
        <f t="shared" si="387"/>
        <v>1143.6614003026884</v>
      </c>
      <c r="AM487" s="2">
        <f t="shared" si="387"/>
        <v>1145.7893380332996</v>
      </c>
      <c r="AN487" s="2">
        <f t="shared" si="387"/>
        <v>1147.9263881174659</v>
      </c>
      <c r="AO487" s="2">
        <f t="shared" si="387"/>
        <v>1150.0731156041152</v>
      </c>
    </row>
    <row r="488" spans="10:41" x14ac:dyDescent="0.2">
      <c r="J488">
        <v>61</v>
      </c>
      <c r="K488" s="2">
        <f t="shared" ref="K488:AO488" si="388">K384/0.3048</f>
        <v>1088.0506063543939</v>
      </c>
      <c r="L488" s="2">
        <f t="shared" si="388"/>
        <v>1090.0881480423245</v>
      </c>
      <c r="M488" s="2">
        <f t="shared" si="388"/>
        <v>1092.1253829509881</v>
      </c>
      <c r="N488" s="2">
        <f t="shared" si="388"/>
        <v>1094.1625080807487</v>
      </c>
      <c r="O488" s="2">
        <f t="shared" si="388"/>
        <v>1096.1997298228223</v>
      </c>
      <c r="P488" s="2">
        <f t="shared" si="388"/>
        <v>1098.2372642830319</v>
      </c>
      <c r="Q488" s="2">
        <f t="shared" si="388"/>
        <v>1100.2753376106509</v>
      </c>
      <c r="R488" s="2">
        <f t="shared" si="388"/>
        <v>1102.3141863321321</v>
      </c>
      <c r="S488" s="2">
        <f t="shared" si="388"/>
        <v>1104.3540576895184</v>
      </c>
      <c r="T488" s="2">
        <f t="shared" si="388"/>
        <v>1106.3952099832964</v>
      </c>
      <c r="U488" s="2">
        <f t="shared" si="388"/>
        <v>1108.4379129194613</v>
      </c>
      <c r="V488" s="2">
        <f t="shared" si="388"/>
        <v>1110.4824479605281</v>
      </c>
      <c r="W488" s="2">
        <f t="shared" si="388"/>
        <v>1112.5291086802217</v>
      </c>
      <c r="X488" s="2">
        <f t="shared" si="388"/>
        <v>1114.578201121551</v>
      </c>
      <c r="Y488" s="2">
        <f t="shared" si="388"/>
        <v>1116.6300441579688</v>
      </c>
      <c r="Z488" s="2">
        <f t="shared" si="388"/>
        <v>1118.6849698572951</v>
      </c>
      <c r="AA488" s="2">
        <f t="shared" si="388"/>
        <v>1120.7433238480633</v>
      </c>
      <c r="AB488" s="2">
        <f t="shared" si="388"/>
        <v>1122.8054656879399</v>
      </c>
      <c r="AC488" s="2">
        <f t="shared" si="388"/>
        <v>1124.8717692338521</v>
      </c>
      <c r="AD488" s="2">
        <f t="shared" si="388"/>
        <v>1126.9426230134225</v>
      </c>
      <c r="AE488" s="2">
        <f t="shared" si="388"/>
        <v>1129.0184305973276</v>
      </c>
      <c r="AF488" s="2">
        <f t="shared" si="388"/>
        <v>1131.0996109721439</v>
      </c>
      <c r="AG488" s="2">
        <f t="shared" si="388"/>
        <v>1133.1865989132484</v>
      </c>
      <c r="AH488" s="2">
        <f t="shared" si="388"/>
        <v>1135.2798453573246</v>
      </c>
      <c r="AI488" s="2">
        <f t="shared" si="388"/>
        <v>1137.3798177739918</v>
      </c>
      <c r="AJ488" s="2">
        <f t="shared" si="388"/>
        <v>1139.487000536076</v>
      </c>
      <c r="AK488" s="2">
        <f t="shared" si="388"/>
        <v>1141.6018952880097</v>
      </c>
      <c r="AL488" s="2">
        <f t="shared" si="388"/>
        <v>1143.7250213118343</v>
      </c>
      <c r="AM488" s="2">
        <f t="shared" si="388"/>
        <v>1145.8569158902678</v>
      </c>
      <c r="AN488" s="2">
        <f t="shared" si="388"/>
        <v>1147.9981346662657</v>
      </c>
      <c r="AO488" s="2">
        <f t="shared" si="388"/>
        <v>1150.1492519985022</v>
      </c>
    </row>
    <row r="489" spans="10:41" x14ac:dyDescent="0.2">
      <c r="J489">
        <v>62</v>
      </c>
      <c r="K489" s="2">
        <f t="shared" ref="K489:AO489" si="389">K385/0.3048</f>
        <v>1088.0608314447923</v>
      </c>
      <c r="L489" s="2">
        <f t="shared" si="389"/>
        <v>1090.0991718955086</v>
      </c>
      <c r="M489" s="2">
        <f t="shared" si="389"/>
        <v>1092.1372604770033</v>
      </c>
      <c r="N489" s="2">
        <f t="shared" si="389"/>
        <v>1094.1752974126682</v>
      </c>
      <c r="O489" s="2">
        <f t="shared" si="389"/>
        <v>1096.2134924698885</v>
      </c>
      <c r="P489" s="2">
        <f t="shared" si="389"/>
        <v>1098.2520652890109</v>
      </c>
      <c r="Q489" s="2">
        <f t="shared" si="389"/>
        <v>1100.2912457174771</v>
      </c>
      <c r="R489" s="2">
        <f t="shared" si="389"/>
        <v>1102.3312741489135</v>
      </c>
      <c r="S489" s="2">
        <f t="shared" si="389"/>
        <v>1104.3724018669652</v>
      </c>
      <c r="T489" s="2">
        <f t="shared" si="389"/>
        <v>1106.4148913936365</v>
      </c>
      <c r="U489" s="2">
        <f t="shared" si="389"/>
        <v>1108.4590168418958</v>
      </c>
      <c r="V489" s="2">
        <f t="shared" si="389"/>
        <v>1110.5050642722808</v>
      </c>
      <c r="W489" s="2">
        <f t="shared" si="389"/>
        <v>1112.5533320532236</v>
      </c>
      <c r="X489" s="2">
        <f t="shared" si="389"/>
        <v>1114.6041312248012</v>
      </c>
      <c r="Y489" s="2">
        <f t="shared" si="389"/>
        <v>1116.6577858656024</v>
      </c>
      <c r="Z489" s="2">
        <f t="shared" si="389"/>
        <v>1118.7146334623844</v>
      </c>
      <c r="AA489" s="2">
        <f t="shared" si="389"/>
        <v>1120.7750252821718</v>
      </c>
      <c r="AB489" s="2">
        <f t="shared" si="389"/>
        <v>1122.839326746438</v>
      </c>
      <c r="AC489" s="2">
        <f t="shared" si="389"/>
        <v>1124.9079178069978</v>
      </c>
      <c r="AD489" s="2">
        <f t="shared" si="389"/>
        <v>1126.9811933232061</v>
      </c>
      <c r="AE489" s="2">
        <f t="shared" si="389"/>
        <v>1129.0595634400595</v>
      </c>
      <c r="AF489" s="2">
        <f t="shared" si="389"/>
        <v>1131.143453966768</v>
      </c>
      <c r="AG489" s="2">
        <f t="shared" si="389"/>
        <v>1133.2333067553488</v>
      </c>
      <c r="AH489" s="2">
        <f t="shared" si="389"/>
        <v>1135.3295800787791</v>
      </c>
      <c r="AI489" s="2">
        <f t="shared" si="389"/>
        <v>1137.4327490082228</v>
      </c>
      <c r="AJ489" s="2">
        <f t="shared" si="389"/>
        <v>1139.5433057888354</v>
      </c>
      <c r="AK489" s="2">
        <f t="shared" si="389"/>
        <v>1141.6617602136221</v>
      </c>
      <c r="AL489" s="2">
        <f t="shared" si="389"/>
        <v>1143.7886399948115</v>
      </c>
      <c r="AM489" s="2">
        <f t="shared" si="389"/>
        <v>1145.9244911321975</v>
      </c>
      <c r="AN489" s="2">
        <f t="shared" si="389"/>
        <v>1148.0698782778622</v>
      </c>
      <c r="AO489" s="2">
        <f t="shared" si="389"/>
        <v>1150.2253850966943</v>
      </c>
    </row>
    <row r="490" spans="10:41" x14ac:dyDescent="0.2">
      <c r="J490">
        <v>63</v>
      </c>
      <c r="K490" s="2">
        <f t="shared" ref="K490:AO490" si="390">K386/0.3048</f>
        <v>1088.0710564669819</v>
      </c>
      <c r="L490" s="2">
        <f t="shared" si="390"/>
        <v>1090.1101956698633</v>
      </c>
      <c r="M490" s="2">
        <f t="shared" si="390"/>
        <v>1092.1491379120209</v>
      </c>
      <c r="N490" s="2">
        <f t="shared" si="390"/>
        <v>1094.1880866396673</v>
      </c>
      <c r="O490" s="2">
        <f t="shared" si="390"/>
        <v>1096.2272549961197</v>
      </c>
      <c r="P490" s="2">
        <f t="shared" si="390"/>
        <v>1098.2668661559846</v>
      </c>
      <c r="Q490" s="2">
        <f t="shared" si="390"/>
        <v>1100.3071536645766</v>
      </c>
      <c r="R490" s="2">
        <f t="shared" si="390"/>
        <v>1102.348361782362</v>
      </c>
      <c r="S490" s="2">
        <f t="shared" si="390"/>
        <v>1104.3907458342157</v>
      </c>
      <c r="T490" s="2">
        <f t="shared" si="390"/>
        <v>1106.4345725632427</v>
      </c>
      <c r="U490" s="2">
        <f t="shared" si="390"/>
        <v>1108.4801204889202</v>
      </c>
      <c r="V490" s="2">
        <f t="shared" si="390"/>
        <v>1110.5276802692879</v>
      </c>
      <c r="W490" s="2">
        <f t="shared" si="390"/>
        <v>1112.577555066905</v>
      </c>
      <c r="X490" s="2">
        <f t="shared" si="390"/>
        <v>1114.6300609182706</v>
      </c>
      <c r="Y490" s="2">
        <f t="shared" si="390"/>
        <v>1116.6855271063901</v>
      </c>
      <c r="Z490" s="2">
        <f t="shared" si="390"/>
        <v>1118.744296536159</v>
      </c>
      <c r="AA490" s="2">
        <f t="shared" si="390"/>
        <v>1120.806726112203</v>
      </c>
      <c r="AB490" s="2">
        <f t="shared" si="390"/>
        <v>1122.8731871188163</v>
      </c>
      <c r="AC490" s="2">
        <f t="shared" si="390"/>
        <v>1124.9440656016079</v>
      </c>
      <c r="AD490" s="2">
        <f t="shared" si="390"/>
        <v>1127.0197627504524</v>
      </c>
      <c r="AE490" s="2">
        <f t="shared" si="390"/>
        <v>1129.1006952833245</v>
      </c>
      <c r="AF490" s="2">
        <f t="shared" si="390"/>
        <v>1131.1872958305853</v>
      </c>
      <c r="AG490" s="2">
        <f t="shared" si="390"/>
        <v>1133.2800133192511</v>
      </c>
      <c r="AH490" s="2">
        <f t="shared" si="390"/>
        <v>1135.3793133567829</v>
      </c>
      <c r="AI490" s="2">
        <f t="shared" si="390"/>
        <v>1137.4856786138935</v>
      </c>
      <c r="AJ490" s="2">
        <f t="shared" si="390"/>
        <v>1139.5996092058672</v>
      </c>
      <c r="AK490" s="2">
        <f t="shared" si="390"/>
        <v>1141.7216230718591</v>
      </c>
      <c r="AL490" s="2">
        <f t="shared" si="390"/>
        <v>1143.8522563516201</v>
      </c>
      <c r="AM490" s="2">
        <f t="shared" si="390"/>
        <v>1145.992063759089</v>
      </c>
      <c r="AN490" s="2">
        <f t="shared" si="390"/>
        <v>1148.1416189522558</v>
      </c>
      <c r="AO490" s="2">
        <f t="shared" si="390"/>
        <v>1150.3015148986915</v>
      </c>
    </row>
    <row r="491" spans="10:41" x14ac:dyDescent="0.2">
      <c r="J491">
        <v>64</v>
      </c>
      <c r="K491" s="2">
        <f t="shared" ref="K491:AO491" si="391">K387/0.3048</f>
        <v>1088.0812814209633</v>
      </c>
      <c r="L491" s="2">
        <f t="shared" si="391"/>
        <v>1090.1212193653882</v>
      </c>
      <c r="M491" s="2">
        <f t="shared" si="391"/>
        <v>1092.1610152560413</v>
      </c>
      <c r="N491" s="2">
        <f t="shared" si="391"/>
        <v>1094.2008757617452</v>
      </c>
      <c r="O491" s="2">
        <f t="shared" si="391"/>
        <v>1096.2410174015154</v>
      </c>
      <c r="P491" s="2">
        <f t="shared" si="391"/>
        <v>1098.2816668839537</v>
      </c>
      <c r="Q491" s="2">
        <f t="shared" si="391"/>
        <v>1100.3230614519491</v>
      </c>
      <c r="R491" s="2">
        <f t="shared" si="391"/>
        <v>1102.365449232477</v>
      </c>
      <c r="S491" s="2">
        <f t="shared" si="391"/>
        <v>1104.4090895912695</v>
      </c>
      <c r="T491" s="2">
        <f t="shared" si="391"/>
        <v>1106.4542534921152</v>
      </c>
      <c r="U491" s="2">
        <f t="shared" si="391"/>
        <v>1108.5012238605343</v>
      </c>
      <c r="V491" s="2">
        <f t="shared" si="391"/>
        <v>1110.5502959515488</v>
      </c>
      <c r="W491" s="2">
        <f t="shared" si="391"/>
        <v>1112.6017777212653</v>
      </c>
      <c r="X491" s="2">
        <f t="shared" si="391"/>
        <v>1114.655990201959</v>
      </c>
      <c r="Y491" s="2">
        <f t="shared" si="391"/>
        <v>1116.7132678803321</v>
      </c>
      <c r="Z491" s="2">
        <f t="shared" si="391"/>
        <v>1118.7739590786184</v>
      </c>
      <c r="AA491" s="2">
        <f t="shared" si="391"/>
        <v>1120.8384263381565</v>
      </c>
      <c r="AB491" s="2">
        <f t="shared" si="391"/>
        <v>1122.9070468050747</v>
      </c>
      <c r="AC491" s="2">
        <f t="shared" si="391"/>
        <v>1124.9802126176826</v>
      </c>
      <c r="AD491" s="2">
        <f t="shared" si="391"/>
        <v>1127.058331295161</v>
      </c>
      <c r="AE491" s="2">
        <f t="shared" si="391"/>
        <v>1129.1418261271228</v>
      </c>
      <c r="AF491" s="2">
        <f t="shared" si="391"/>
        <v>1131.2311365635953</v>
      </c>
      <c r="AG491" s="2">
        <f t="shared" si="391"/>
        <v>1133.3267186049545</v>
      </c>
      <c r="AH491" s="2">
        <f t="shared" si="391"/>
        <v>1135.4290451913359</v>
      </c>
      <c r="AI491" s="2">
        <f t="shared" si="391"/>
        <v>1137.5386065910038</v>
      </c>
      <c r="AJ491" s="2">
        <f t="shared" si="391"/>
        <v>1139.6559107871719</v>
      </c>
      <c r="AK491" s="2">
        <f t="shared" si="391"/>
        <v>1141.7814838627212</v>
      </c>
      <c r="AL491" s="2">
        <f t="shared" si="391"/>
        <v>1143.9158703822598</v>
      </c>
      <c r="AM491" s="2">
        <f t="shared" si="391"/>
        <v>1146.0596337709417</v>
      </c>
      <c r="AN491" s="2">
        <f t="shared" si="391"/>
        <v>1148.2133566894463</v>
      </c>
      <c r="AO491" s="2">
        <f t="shared" si="391"/>
        <v>1150.3776414044937</v>
      </c>
    </row>
    <row r="492" spans="10:41" x14ac:dyDescent="0.2">
      <c r="J492">
        <v>65</v>
      </c>
      <c r="K492" s="2">
        <f t="shared" ref="K492:AO492" si="392">K388/0.3048</f>
        <v>1088.0915063067362</v>
      </c>
      <c r="L492" s="2">
        <f t="shared" si="392"/>
        <v>1090.1322429820834</v>
      </c>
      <c r="M492" s="2">
        <f t="shared" si="392"/>
        <v>1092.1728925090642</v>
      </c>
      <c r="N492" s="2">
        <f t="shared" si="392"/>
        <v>1094.2136647789023</v>
      </c>
      <c r="O492" s="2">
        <f t="shared" si="392"/>
        <v>1096.2547796860758</v>
      </c>
      <c r="P492" s="2">
        <f t="shared" si="392"/>
        <v>1098.2964674729171</v>
      </c>
      <c r="Q492" s="2">
        <f t="shared" si="392"/>
        <v>1100.3389690795943</v>
      </c>
      <c r="R492" s="2">
        <f t="shared" si="392"/>
        <v>1102.3825364992588</v>
      </c>
      <c r="S492" s="2">
        <f t="shared" si="392"/>
        <v>1104.4274331381266</v>
      </c>
      <c r="T492" s="2">
        <f t="shared" si="392"/>
        <v>1106.4739341802542</v>
      </c>
      <c r="U492" s="2">
        <f t="shared" si="392"/>
        <v>1108.5223269567384</v>
      </c>
      <c r="V492" s="2">
        <f t="shared" si="392"/>
        <v>1110.5729113190639</v>
      </c>
      <c r="W492" s="2">
        <f t="shared" si="392"/>
        <v>1112.6260000163052</v>
      </c>
      <c r="X492" s="2">
        <f t="shared" si="392"/>
        <v>1114.6819190758665</v>
      </c>
      <c r="Y492" s="2">
        <f t="shared" si="392"/>
        <v>1116.7410081874286</v>
      </c>
      <c r="Z492" s="2">
        <f t="shared" si="392"/>
        <v>1118.8036210897628</v>
      </c>
      <c r="AA492" s="2">
        <f t="shared" si="392"/>
        <v>1120.8701259600327</v>
      </c>
      <c r="AB492" s="2">
        <f t="shared" si="392"/>
        <v>1122.9409058052133</v>
      </c>
      <c r="AC492" s="2">
        <f t="shared" si="392"/>
        <v>1125.0163588552214</v>
      </c>
      <c r="AD492" s="2">
        <f t="shared" si="392"/>
        <v>1127.0968989573321</v>
      </c>
      <c r="AE492" s="2">
        <f t="shared" si="392"/>
        <v>1129.1829559714545</v>
      </c>
      <c r="AF492" s="2">
        <f t="shared" si="392"/>
        <v>1131.2749761657979</v>
      </c>
      <c r="AG492" s="2">
        <f t="shared" si="392"/>
        <v>1133.3734226124598</v>
      </c>
      <c r="AH492" s="2">
        <f t="shared" si="392"/>
        <v>1135.4787755824382</v>
      </c>
      <c r="AI492" s="2">
        <f t="shared" si="392"/>
        <v>1137.5915329395539</v>
      </c>
      <c r="AJ492" s="2">
        <f t="shared" si="392"/>
        <v>1139.7122105327489</v>
      </c>
      <c r="AK492" s="2">
        <f t="shared" si="392"/>
        <v>1141.8413425862084</v>
      </c>
      <c r="AL492" s="2">
        <f t="shared" si="392"/>
        <v>1143.979482086731</v>
      </c>
      <c r="AM492" s="2">
        <f t="shared" si="392"/>
        <v>1146.1272011677559</v>
      </c>
      <c r="AN492" s="2">
        <f t="shared" si="392"/>
        <v>1148.2850914894334</v>
      </c>
      <c r="AO492" s="2">
        <f t="shared" si="392"/>
        <v>1150.4537646141009</v>
      </c>
    </row>
    <row r="493" spans="10:41" x14ac:dyDescent="0.2">
      <c r="J493">
        <v>66</v>
      </c>
      <c r="K493" s="2">
        <f t="shared" ref="K493:AO493" si="393">K389/0.3048</f>
        <v>1088.1017311243006</v>
      </c>
      <c r="L493" s="2">
        <f t="shared" si="393"/>
        <v>1090.1432665199493</v>
      </c>
      <c r="M493" s="2">
        <f t="shared" si="393"/>
        <v>1092.18476967109</v>
      </c>
      <c r="N493" s="2">
        <f t="shared" si="393"/>
        <v>1094.2264536911387</v>
      </c>
      <c r="O493" s="2">
        <f t="shared" si="393"/>
        <v>1096.2685418498006</v>
      </c>
      <c r="P493" s="2">
        <f t="shared" si="393"/>
        <v>1098.3112679228755</v>
      </c>
      <c r="Q493" s="2">
        <f t="shared" si="393"/>
        <v>1100.3548765475134</v>
      </c>
      <c r="R493" s="2">
        <f t="shared" si="393"/>
        <v>1102.3996235827071</v>
      </c>
      <c r="S493" s="2">
        <f t="shared" si="393"/>
        <v>1104.4457764747872</v>
      </c>
      <c r="T493" s="2">
        <f t="shared" si="393"/>
        <v>1106.4936146276593</v>
      </c>
      <c r="U493" s="2">
        <f t="shared" si="393"/>
        <v>1108.5434297775325</v>
      </c>
      <c r="V493" s="2">
        <f t="shared" si="393"/>
        <v>1110.5955263718331</v>
      </c>
      <c r="W493" s="2">
        <f t="shared" si="393"/>
        <v>1112.6502219520244</v>
      </c>
      <c r="X493" s="2">
        <f t="shared" si="393"/>
        <v>1114.7078475399931</v>
      </c>
      <c r="Y493" s="2">
        <f t="shared" si="393"/>
        <v>1116.7687480276793</v>
      </c>
      <c r="Z493" s="2">
        <f t="shared" si="393"/>
        <v>1118.8332825695925</v>
      </c>
      <c r="AA493" s="2">
        <f t="shared" si="393"/>
        <v>1120.9018249778312</v>
      </c>
      <c r="AB493" s="2">
        <f t="shared" si="393"/>
        <v>1122.9747641192323</v>
      </c>
      <c r="AC493" s="2">
        <f t="shared" si="393"/>
        <v>1125.0525043142245</v>
      </c>
      <c r="AD493" s="2">
        <f t="shared" si="393"/>
        <v>1127.1354657369659</v>
      </c>
      <c r="AE493" s="2">
        <f t="shared" si="393"/>
        <v>1129.2240848163194</v>
      </c>
      <c r="AF493" s="2">
        <f t="shared" si="393"/>
        <v>1131.3188146371936</v>
      </c>
      <c r="AG493" s="2">
        <f t="shared" si="393"/>
        <v>1133.4201253417662</v>
      </c>
      <c r="AH493" s="2">
        <f t="shared" si="393"/>
        <v>1135.52850453009</v>
      </c>
      <c r="AI493" s="2">
        <f t="shared" si="393"/>
        <v>1137.6444576595438</v>
      </c>
      <c r="AJ493" s="2">
        <f t="shared" si="393"/>
        <v>1139.7685084425984</v>
      </c>
      <c r="AK493" s="2">
        <f t="shared" si="393"/>
        <v>1141.9011992423207</v>
      </c>
      <c r="AL493" s="2">
        <f t="shared" si="393"/>
        <v>1144.0430914650335</v>
      </c>
      <c r="AM493" s="2">
        <f t="shared" si="393"/>
        <v>1146.1947659495315</v>
      </c>
      <c r="AN493" s="2">
        <f t="shared" si="393"/>
        <v>1148.3568233522174</v>
      </c>
      <c r="AO493" s="2">
        <f t="shared" si="393"/>
        <v>1150.5298845275133</v>
      </c>
    </row>
    <row r="494" spans="10:41" x14ac:dyDescent="0.2">
      <c r="J494">
        <v>67</v>
      </c>
      <c r="K494" s="2">
        <f t="shared" ref="K494:AO494" si="394">K390/0.3048</f>
        <v>1088.1119558736566</v>
      </c>
      <c r="L494" s="2">
        <f t="shared" si="394"/>
        <v>1090.1542899789852</v>
      </c>
      <c r="M494" s="2">
        <f t="shared" si="394"/>
        <v>1092.196646742118</v>
      </c>
      <c r="N494" s="2">
        <f t="shared" si="394"/>
        <v>1094.2392424984539</v>
      </c>
      <c r="O494" s="2">
        <f t="shared" si="394"/>
        <v>1096.2823038926904</v>
      </c>
      <c r="P494" s="2">
        <f t="shared" si="394"/>
        <v>1098.3260682338291</v>
      </c>
      <c r="Q494" s="2">
        <f t="shared" si="394"/>
        <v>1100.370783855705</v>
      </c>
      <c r="R494" s="2">
        <f t="shared" si="394"/>
        <v>1102.4167104828223</v>
      </c>
      <c r="S494" s="2">
        <f t="shared" si="394"/>
        <v>1104.4641196012508</v>
      </c>
      <c r="T494" s="2">
        <f t="shared" si="394"/>
        <v>1106.513294834331</v>
      </c>
      <c r="U494" s="2">
        <f t="shared" si="394"/>
        <v>1108.5645323229164</v>
      </c>
      <c r="V494" s="2">
        <f t="shared" si="394"/>
        <v>1110.6181411098569</v>
      </c>
      <c r="W494" s="2">
        <f t="shared" si="394"/>
        <v>1112.6744435284227</v>
      </c>
      <c r="X494" s="2">
        <f t="shared" si="394"/>
        <v>1114.7337755943386</v>
      </c>
      <c r="Y494" s="2">
        <f t="shared" si="394"/>
        <v>1116.7964874010845</v>
      </c>
      <c r="Z494" s="2">
        <f t="shared" si="394"/>
        <v>1118.8629435181069</v>
      </c>
      <c r="AA494" s="2">
        <f t="shared" si="394"/>
        <v>1120.9335233915524</v>
      </c>
      <c r="AB494" s="2">
        <f t="shared" si="394"/>
        <v>1123.0086217471314</v>
      </c>
      <c r="AC494" s="2">
        <f t="shared" si="394"/>
        <v>1125.0886489946918</v>
      </c>
      <c r="AD494" s="2">
        <f t="shared" si="394"/>
        <v>1127.1740316340622</v>
      </c>
      <c r="AE494" s="2">
        <f t="shared" si="394"/>
        <v>1129.2652126617177</v>
      </c>
      <c r="AF494" s="2">
        <f t="shared" si="394"/>
        <v>1131.3626519777818</v>
      </c>
      <c r="AG494" s="2">
        <f t="shared" si="394"/>
        <v>1133.4668267928741</v>
      </c>
      <c r="AH494" s="2">
        <f t="shared" si="394"/>
        <v>1135.5782320342907</v>
      </c>
      <c r="AI494" s="2">
        <f t="shared" si="394"/>
        <v>1137.6973807509735</v>
      </c>
      <c r="AJ494" s="2">
        <f t="shared" si="394"/>
        <v>1139.8248045167206</v>
      </c>
      <c r="AK494" s="2">
        <f t="shared" si="394"/>
        <v>1141.9610538310576</v>
      </c>
      <c r="AL494" s="2">
        <f t="shared" si="394"/>
        <v>1144.1066985171672</v>
      </c>
      <c r="AM494" s="2">
        <f t="shared" si="394"/>
        <v>1146.2623281162687</v>
      </c>
      <c r="AN494" s="2">
        <f t="shared" si="394"/>
        <v>1148.4285522777982</v>
      </c>
      <c r="AO494" s="2">
        <f t="shared" si="394"/>
        <v>1150.6060011447307</v>
      </c>
    </row>
    <row r="495" spans="10:41" x14ac:dyDescent="0.2">
      <c r="J495">
        <v>68</v>
      </c>
      <c r="K495" s="2">
        <f t="shared" ref="K495:AO495" si="395">K391/0.3048</f>
        <v>1088.1221805548041</v>
      </c>
      <c r="L495" s="2">
        <f t="shared" si="395"/>
        <v>1090.1653133591915</v>
      </c>
      <c r="M495" s="2">
        <f t="shared" si="395"/>
        <v>1092.2085237221488</v>
      </c>
      <c r="N495" s="2">
        <f t="shared" si="395"/>
        <v>1094.2520312008483</v>
      </c>
      <c r="O495" s="2">
        <f t="shared" si="395"/>
        <v>1096.2960658147447</v>
      </c>
      <c r="P495" s="2">
        <f t="shared" si="395"/>
        <v>1098.3408684057772</v>
      </c>
      <c r="Q495" s="2">
        <f t="shared" si="395"/>
        <v>1100.38669100417</v>
      </c>
      <c r="R495" s="2">
        <f t="shared" si="395"/>
        <v>1102.4337971996044</v>
      </c>
      <c r="S495" s="2">
        <f t="shared" si="395"/>
        <v>1104.4824625175179</v>
      </c>
      <c r="T495" s="2">
        <f t="shared" si="395"/>
        <v>1106.5329748002689</v>
      </c>
      <c r="U495" s="2">
        <f t="shared" si="395"/>
        <v>1108.5856345928901</v>
      </c>
      <c r="V495" s="2">
        <f t="shared" si="395"/>
        <v>1110.6407555331346</v>
      </c>
      <c r="W495" s="2">
        <f t="shared" si="395"/>
        <v>1112.6986647455005</v>
      </c>
      <c r="X495" s="2">
        <f t="shared" si="395"/>
        <v>1114.7597032389035</v>
      </c>
      <c r="Y495" s="2">
        <f t="shared" si="395"/>
        <v>1116.824226307644</v>
      </c>
      <c r="Z495" s="2">
        <f t="shared" si="395"/>
        <v>1118.8926039353066</v>
      </c>
      <c r="AA495" s="2">
        <f t="shared" si="395"/>
        <v>1120.9652212011961</v>
      </c>
      <c r="AB495" s="2">
        <f t="shared" si="395"/>
        <v>1123.0424786889109</v>
      </c>
      <c r="AC495" s="2">
        <f t="shared" si="395"/>
        <v>1125.1247928966231</v>
      </c>
      <c r="AD495" s="2">
        <f t="shared" si="395"/>
        <v>1127.212596648621</v>
      </c>
      <c r="AE495" s="2">
        <f t="shared" si="395"/>
        <v>1129.3063395076492</v>
      </c>
      <c r="AF495" s="2">
        <f t="shared" si="395"/>
        <v>1131.4064881875629</v>
      </c>
      <c r="AG495" s="2">
        <f t="shared" si="395"/>
        <v>1133.5135269657837</v>
      </c>
      <c r="AH495" s="2">
        <f t="shared" si="395"/>
        <v>1135.6279580950409</v>
      </c>
      <c r="AI495" s="2">
        <f t="shared" si="395"/>
        <v>1137.7503022138426</v>
      </c>
      <c r="AJ495" s="2">
        <f t="shared" si="395"/>
        <v>1139.8810987551153</v>
      </c>
      <c r="AK495" s="2">
        <f t="shared" si="395"/>
        <v>1142.0209063524196</v>
      </c>
      <c r="AL495" s="2">
        <f t="shared" si="395"/>
        <v>1144.1703032431324</v>
      </c>
      <c r="AM495" s="2">
        <f t="shared" si="395"/>
        <v>1146.3298876679676</v>
      </c>
      <c r="AN495" s="2">
        <f t="shared" si="395"/>
        <v>1148.5002782661759</v>
      </c>
      <c r="AO495" s="2">
        <f t="shared" si="395"/>
        <v>1150.6821144657536</v>
      </c>
    </row>
    <row r="496" spans="10:41" x14ac:dyDescent="0.2">
      <c r="J496">
        <v>69</v>
      </c>
      <c r="K496" s="2">
        <f t="shared" ref="K496:AO496" si="396">K392/0.3048</f>
        <v>1088.1324051677434</v>
      </c>
      <c r="L496" s="2">
        <f t="shared" si="396"/>
        <v>1090.1763366605678</v>
      </c>
      <c r="M496" s="2">
        <f t="shared" si="396"/>
        <v>1092.2204006111822</v>
      </c>
      <c r="N496" s="2">
        <f t="shared" si="396"/>
        <v>1094.2648197983222</v>
      </c>
      <c r="O496" s="2">
        <f t="shared" si="396"/>
        <v>1096.3098276159637</v>
      </c>
      <c r="P496" s="2">
        <f t="shared" si="396"/>
        <v>1098.3556684387202</v>
      </c>
      <c r="Q496" s="2">
        <f t="shared" si="396"/>
        <v>1100.4025979929079</v>
      </c>
      <c r="R496" s="2">
        <f t="shared" si="396"/>
        <v>1102.4508837330532</v>
      </c>
      <c r="S496" s="2">
        <f t="shared" si="396"/>
        <v>1104.5008052235885</v>
      </c>
      <c r="T496" s="2">
        <f t="shared" si="396"/>
        <v>1106.5526545254731</v>
      </c>
      <c r="U496" s="2">
        <f t="shared" si="396"/>
        <v>1108.6067365874537</v>
      </c>
      <c r="V496" s="2">
        <f t="shared" si="396"/>
        <v>1110.6633696416663</v>
      </c>
      <c r="W496" s="2">
        <f t="shared" si="396"/>
        <v>1112.7228856032575</v>
      </c>
      <c r="X496" s="2">
        <f t="shared" si="396"/>
        <v>1114.7856304736874</v>
      </c>
      <c r="Y496" s="2">
        <f t="shared" si="396"/>
        <v>1116.8519647473579</v>
      </c>
      <c r="Z496" s="2">
        <f t="shared" si="396"/>
        <v>1118.9222638211913</v>
      </c>
      <c r="AA496" s="2">
        <f t="shared" si="396"/>
        <v>1120.9969184067622</v>
      </c>
      <c r="AB496" s="2">
        <f t="shared" si="396"/>
        <v>1123.0763349445708</v>
      </c>
      <c r="AC496" s="2">
        <f t="shared" si="396"/>
        <v>1125.1609360200191</v>
      </c>
      <c r="AD496" s="2">
        <f t="shared" si="396"/>
        <v>1127.2511607806421</v>
      </c>
      <c r="AE496" s="2">
        <f t="shared" si="396"/>
        <v>1129.3474653541139</v>
      </c>
      <c r="AF496" s="2">
        <f t="shared" si="396"/>
        <v>1131.4503232665368</v>
      </c>
      <c r="AG496" s="2">
        <f t="shared" si="396"/>
        <v>1133.5602258604945</v>
      </c>
      <c r="AH496" s="2">
        <f t="shared" si="396"/>
        <v>1135.6776827123404</v>
      </c>
      <c r="AI496" s="2">
        <f t="shared" si="396"/>
        <v>1137.8032220481516</v>
      </c>
      <c r="AJ496" s="2">
        <f t="shared" si="396"/>
        <v>1139.9373911577827</v>
      </c>
      <c r="AK496" s="2">
        <f t="shared" si="396"/>
        <v>1142.0807568064065</v>
      </c>
      <c r="AL496" s="2">
        <f t="shared" si="396"/>
        <v>1144.2339056429287</v>
      </c>
      <c r="AM496" s="2">
        <f t="shared" si="396"/>
        <v>1146.3974446046277</v>
      </c>
      <c r="AN496" s="2">
        <f t="shared" si="396"/>
        <v>1148.5720013173504</v>
      </c>
      <c r="AO496" s="2">
        <f t="shared" si="396"/>
        <v>1150.7582244905811</v>
      </c>
    </row>
    <row r="497" spans="10:41" x14ac:dyDescent="0.2">
      <c r="J497">
        <v>70</v>
      </c>
      <c r="K497" s="2">
        <f t="shared" ref="K497:AO497" si="397">K393/0.3048</f>
        <v>1088.142629712474</v>
      </c>
      <c r="L497" s="2">
        <f t="shared" si="397"/>
        <v>1090.1873598831148</v>
      </c>
      <c r="M497" s="2">
        <f t="shared" si="397"/>
        <v>1092.2322774092179</v>
      </c>
      <c r="N497" s="2">
        <f t="shared" si="397"/>
        <v>1094.2776082908749</v>
      </c>
      <c r="O497" s="2">
        <f t="shared" si="397"/>
        <v>1096.3235892963476</v>
      </c>
      <c r="P497" s="2">
        <f t="shared" si="397"/>
        <v>1098.3704683326582</v>
      </c>
      <c r="Q497" s="2">
        <f t="shared" si="397"/>
        <v>1100.4185048219188</v>
      </c>
      <c r="R497" s="2">
        <f t="shared" si="397"/>
        <v>1102.4679700831687</v>
      </c>
      <c r="S497" s="2">
        <f t="shared" si="397"/>
        <v>1104.5191477194624</v>
      </c>
      <c r="T497" s="2">
        <f t="shared" si="397"/>
        <v>1106.5723340099437</v>
      </c>
      <c r="U497" s="2">
        <f t="shared" si="397"/>
        <v>1108.6278383066074</v>
      </c>
      <c r="V497" s="2">
        <f t="shared" si="397"/>
        <v>1110.6859834354525</v>
      </c>
      <c r="W497" s="2">
        <f t="shared" si="397"/>
        <v>1112.7471061016936</v>
      </c>
      <c r="X497" s="2">
        <f t="shared" si="397"/>
        <v>1114.8115572986906</v>
      </c>
      <c r="Y497" s="2">
        <f t="shared" si="397"/>
        <v>1116.8797027202259</v>
      </c>
      <c r="Z497" s="2">
        <f t="shared" si="397"/>
        <v>1118.9519231757608</v>
      </c>
      <c r="AA497" s="2">
        <f t="shared" si="397"/>
        <v>1121.0286150082509</v>
      </c>
      <c r="AB497" s="2">
        <f t="shared" si="397"/>
        <v>1123.1101905141106</v>
      </c>
      <c r="AC497" s="2">
        <f t="shared" si="397"/>
        <v>1125.1970783648792</v>
      </c>
      <c r="AD497" s="2">
        <f t="shared" si="397"/>
        <v>1127.2897240301261</v>
      </c>
      <c r="AE497" s="2">
        <f t="shared" si="397"/>
        <v>1129.388590201112</v>
      </c>
      <c r="AF497" s="2">
        <f t="shared" si="397"/>
        <v>1131.4941572147034</v>
      </c>
      <c r="AG497" s="2">
        <f t="shared" si="397"/>
        <v>1133.6069234770068</v>
      </c>
      <c r="AH497" s="2">
        <f t="shared" si="397"/>
        <v>1135.7274058861892</v>
      </c>
      <c r="AI497" s="2">
        <f t="shared" si="397"/>
        <v>1137.8561402539005</v>
      </c>
      <c r="AJ497" s="2">
        <f t="shared" si="397"/>
        <v>1139.9936817247224</v>
      </c>
      <c r="AK497" s="2">
        <f t="shared" si="397"/>
        <v>1142.1406051930182</v>
      </c>
      <c r="AL497" s="2">
        <f t="shared" si="397"/>
        <v>1144.2975057165565</v>
      </c>
      <c r="AM497" s="2">
        <f t="shared" si="397"/>
        <v>1146.4649989262491</v>
      </c>
      <c r="AN497" s="2">
        <f t="shared" si="397"/>
        <v>1148.6437214313216</v>
      </c>
      <c r="AO497" s="2">
        <f t="shared" si="397"/>
        <v>1150.8343312192139</v>
      </c>
    </row>
    <row r="498" spans="10:41" x14ac:dyDescent="0.2">
      <c r="J498">
        <v>71</v>
      </c>
      <c r="K498" s="2">
        <f t="shared" ref="K498:AO498" si="398">K394/0.3048</f>
        <v>1088.1528541889961</v>
      </c>
      <c r="L498" s="2">
        <f t="shared" si="398"/>
        <v>1090.1983830268321</v>
      </c>
      <c r="M498" s="2">
        <f t="shared" si="398"/>
        <v>1092.2441541162564</v>
      </c>
      <c r="N498" s="2">
        <f t="shared" si="398"/>
        <v>1094.2903966785068</v>
      </c>
      <c r="O498" s="2">
        <f t="shared" si="398"/>
        <v>1096.3373508558959</v>
      </c>
      <c r="P498" s="2">
        <f t="shared" si="398"/>
        <v>1098.3852680875912</v>
      </c>
      <c r="Q498" s="2">
        <f t="shared" si="398"/>
        <v>1100.4344114912033</v>
      </c>
      <c r="R498" s="2">
        <f t="shared" si="398"/>
        <v>1102.4850562499507</v>
      </c>
      <c r="S498" s="2">
        <f t="shared" si="398"/>
        <v>1104.5374900051397</v>
      </c>
      <c r="T498" s="2">
        <f t="shared" si="398"/>
        <v>1106.5920132536801</v>
      </c>
      <c r="U498" s="2">
        <f t="shared" si="398"/>
        <v>1108.6489397503503</v>
      </c>
      <c r="V498" s="2">
        <f t="shared" si="398"/>
        <v>1110.7085969144925</v>
      </c>
      <c r="W498" s="2">
        <f t="shared" si="398"/>
        <v>1112.7713262408095</v>
      </c>
      <c r="X498" s="2">
        <f t="shared" si="398"/>
        <v>1114.8374837139127</v>
      </c>
      <c r="Y498" s="2">
        <f t="shared" si="398"/>
        <v>1116.9074402262484</v>
      </c>
      <c r="Z498" s="2">
        <f t="shared" si="398"/>
        <v>1118.9815819990156</v>
      </c>
      <c r="AA498" s="2">
        <f t="shared" si="398"/>
        <v>1121.060311005662</v>
      </c>
      <c r="AB498" s="2">
        <f t="shared" si="398"/>
        <v>1123.1440453975308</v>
      </c>
      <c r="AC498" s="2">
        <f t="shared" si="398"/>
        <v>1125.2332199312036</v>
      </c>
      <c r="AD498" s="2">
        <f t="shared" si="398"/>
        <v>1127.3282863970724</v>
      </c>
      <c r="AE498" s="2">
        <f t="shared" si="398"/>
        <v>1129.4297140486433</v>
      </c>
      <c r="AF498" s="2">
        <f t="shared" si="398"/>
        <v>1131.5379900320629</v>
      </c>
      <c r="AG498" s="2">
        <f t="shared" si="398"/>
        <v>1133.6536198153206</v>
      </c>
      <c r="AH498" s="2">
        <f t="shared" si="398"/>
        <v>1135.7771276165872</v>
      </c>
      <c r="AI498" s="2">
        <f t="shared" si="398"/>
        <v>1137.9090568310889</v>
      </c>
      <c r="AJ498" s="2">
        <f t="shared" si="398"/>
        <v>1140.0499704559347</v>
      </c>
      <c r="AK498" s="2">
        <f t="shared" si="398"/>
        <v>1142.2004515122551</v>
      </c>
      <c r="AL498" s="2">
        <f t="shared" si="398"/>
        <v>1144.3611034640157</v>
      </c>
      <c r="AM498" s="2">
        <f t="shared" si="398"/>
        <v>1146.5325506328322</v>
      </c>
      <c r="AN498" s="2">
        <f t="shared" si="398"/>
        <v>1148.7154386080899</v>
      </c>
      <c r="AO498" s="2">
        <f t="shared" si="398"/>
        <v>1150.9104346516517</v>
      </c>
    </row>
    <row r="499" spans="10:41" x14ac:dyDescent="0.2">
      <c r="J499">
        <v>72</v>
      </c>
      <c r="K499" s="2">
        <f t="shared" ref="K499:AO499" si="399">K395/0.3048</f>
        <v>1088.16307859731</v>
      </c>
      <c r="L499" s="2">
        <f t="shared" si="399"/>
        <v>1090.2094060917195</v>
      </c>
      <c r="M499" s="2">
        <f t="shared" si="399"/>
        <v>1092.2560307322976</v>
      </c>
      <c r="N499" s="2">
        <f t="shared" si="399"/>
        <v>1094.3031849612178</v>
      </c>
      <c r="O499" s="2">
        <f t="shared" si="399"/>
        <v>1096.3511122946093</v>
      </c>
      <c r="P499" s="2">
        <f t="shared" si="399"/>
        <v>1098.400067703519</v>
      </c>
      <c r="Q499" s="2">
        <f t="shared" si="399"/>
        <v>1100.4503180007603</v>
      </c>
      <c r="R499" s="2">
        <f t="shared" si="399"/>
        <v>1102.5021422333996</v>
      </c>
      <c r="S499" s="2">
        <f t="shared" si="399"/>
        <v>1104.5558320806203</v>
      </c>
      <c r="T499" s="2">
        <f t="shared" si="399"/>
        <v>1106.611692256683</v>
      </c>
      <c r="U499" s="2">
        <f t="shared" si="399"/>
        <v>1108.6700409186838</v>
      </c>
      <c r="V499" s="2">
        <f t="shared" si="399"/>
        <v>1110.7312100787869</v>
      </c>
      <c r="W499" s="2">
        <f t="shared" si="399"/>
        <v>1112.7955460206042</v>
      </c>
      <c r="X499" s="2">
        <f t="shared" si="399"/>
        <v>1114.863409719354</v>
      </c>
      <c r="Y499" s="2">
        <f t="shared" si="399"/>
        <v>1116.935177265425</v>
      </c>
      <c r="Z499" s="2">
        <f t="shared" si="399"/>
        <v>1119.0112402909554</v>
      </c>
      <c r="AA499" s="2">
        <f t="shared" si="399"/>
        <v>1121.0920063989961</v>
      </c>
      <c r="AB499" s="2">
        <f t="shared" si="399"/>
        <v>1123.1778995948312</v>
      </c>
      <c r="AC499" s="2">
        <f t="shared" si="399"/>
        <v>1125.2693607189922</v>
      </c>
      <c r="AD499" s="2">
        <f t="shared" si="399"/>
        <v>1127.3668478814811</v>
      </c>
      <c r="AE499" s="2">
        <f t="shared" si="399"/>
        <v>1129.4708368967081</v>
      </c>
      <c r="AF499" s="2">
        <f t="shared" si="399"/>
        <v>1131.5818217186152</v>
      </c>
      <c r="AG499" s="2">
        <f t="shared" si="399"/>
        <v>1133.7003148754357</v>
      </c>
      <c r="AH499" s="2">
        <f t="shared" si="399"/>
        <v>1135.8268479035341</v>
      </c>
      <c r="AI499" s="2">
        <f t="shared" si="399"/>
        <v>1137.961971779717</v>
      </c>
      <c r="AJ499" s="2">
        <f t="shared" si="399"/>
        <v>1140.1062573514196</v>
      </c>
      <c r="AK499" s="2">
        <f t="shared" si="399"/>
        <v>1142.2602957641168</v>
      </c>
      <c r="AL499" s="2">
        <f t="shared" si="399"/>
        <v>1144.424698885306</v>
      </c>
      <c r="AM499" s="2">
        <f t="shared" si="399"/>
        <v>1146.6000997243768</v>
      </c>
      <c r="AN499" s="2">
        <f t="shared" si="399"/>
        <v>1148.7871528476546</v>
      </c>
      <c r="AO499" s="2">
        <f t="shared" si="399"/>
        <v>1150.9865347878947</v>
      </c>
    </row>
    <row r="500" spans="10:41" x14ac:dyDescent="0.2">
      <c r="J500">
        <v>73</v>
      </c>
      <c r="K500" s="2">
        <f t="shared" ref="K500:AO500" si="400">K396/0.3048</f>
        <v>1088.1733029374154</v>
      </c>
      <c r="L500" s="2">
        <f t="shared" si="400"/>
        <v>1090.2204290777772</v>
      </c>
      <c r="M500" s="2">
        <f t="shared" si="400"/>
        <v>1092.267907257341</v>
      </c>
      <c r="N500" s="2">
        <f t="shared" si="400"/>
        <v>1094.3159731390081</v>
      </c>
      <c r="O500" s="2">
        <f t="shared" si="400"/>
        <v>1096.3648736124869</v>
      </c>
      <c r="P500" s="2">
        <f t="shared" si="400"/>
        <v>1098.4148671804414</v>
      </c>
      <c r="Q500" s="2">
        <f t="shared" si="400"/>
        <v>1100.4662243505907</v>
      </c>
      <c r="R500" s="2">
        <f t="shared" si="400"/>
        <v>1102.5192280335152</v>
      </c>
      <c r="S500" s="2">
        <f t="shared" si="400"/>
        <v>1104.5741739459045</v>
      </c>
      <c r="T500" s="2">
        <f t="shared" si="400"/>
        <v>1106.6313710189524</v>
      </c>
      <c r="U500" s="2">
        <f t="shared" si="400"/>
        <v>1108.6911418116067</v>
      </c>
      <c r="V500" s="2">
        <f t="shared" si="400"/>
        <v>1110.7538229283352</v>
      </c>
      <c r="W500" s="2">
        <f t="shared" si="400"/>
        <v>1112.8197654410785</v>
      </c>
      <c r="X500" s="2">
        <f t="shared" si="400"/>
        <v>1114.8893353150145</v>
      </c>
      <c r="Y500" s="2">
        <f t="shared" si="400"/>
        <v>1116.9629138377561</v>
      </c>
      <c r="Z500" s="2">
        <f t="shared" si="400"/>
        <v>1119.0408980515801</v>
      </c>
      <c r="AA500" s="2">
        <f t="shared" si="400"/>
        <v>1121.1237011882522</v>
      </c>
      <c r="AB500" s="2">
        <f t="shared" si="400"/>
        <v>1123.2117531060119</v>
      </c>
      <c r="AC500" s="2">
        <f t="shared" si="400"/>
        <v>1125.3055007282451</v>
      </c>
      <c r="AD500" s="2">
        <f t="shared" si="400"/>
        <v>1127.4054084833524</v>
      </c>
      <c r="AE500" s="2">
        <f t="shared" si="400"/>
        <v>1129.5119587453064</v>
      </c>
      <c r="AF500" s="2">
        <f t="shared" si="400"/>
        <v>1131.6256522743602</v>
      </c>
      <c r="AG500" s="2">
        <f t="shared" si="400"/>
        <v>1133.7470086573524</v>
      </c>
      <c r="AH500" s="2">
        <f t="shared" si="400"/>
        <v>1135.8765667470307</v>
      </c>
      <c r="AI500" s="2">
        <f t="shared" si="400"/>
        <v>1138.0148850997848</v>
      </c>
      <c r="AJ500" s="2">
        <f t="shared" si="400"/>
        <v>1140.1625424111769</v>
      </c>
      <c r="AK500" s="2">
        <f t="shared" si="400"/>
        <v>1142.3201379486034</v>
      </c>
      <c r="AL500" s="2">
        <f t="shared" si="400"/>
        <v>1144.4882919804279</v>
      </c>
      <c r="AM500" s="2">
        <f t="shared" si="400"/>
        <v>1146.6676462008827</v>
      </c>
      <c r="AN500" s="2">
        <f t="shared" si="400"/>
        <v>1148.8588641500166</v>
      </c>
      <c r="AO500" s="2">
        <f t="shared" si="400"/>
        <v>1151.0626316279427</v>
      </c>
    </row>
    <row r="501" spans="10:41" x14ac:dyDescent="0.2">
      <c r="J501">
        <v>74</v>
      </c>
      <c r="K501" s="2">
        <f t="shared" ref="K501:AO501" si="401">K397/0.3048</f>
        <v>1088.1835272093126</v>
      </c>
      <c r="L501" s="2">
        <f t="shared" si="401"/>
        <v>1090.2314519850056</v>
      </c>
      <c r="M501" s="2">
        <f t="shared" si="401"/>
        <v>1092.2797836913874</v>
      </c>
      <c r="N501" s="2">
        <f t="shared" si="401"/>
        <v>1094.3287612118772</v>
      </c>
      <c r="O501" s="2">
        <f t="shared" si="401"/>
        <v>1096.3786348095293</v>
      </c>
      <c r="P501" s="2">
        <f t="shared" si="401"/>
        <v>1098.429666518359</v>
      </c>
      <c r="Q501" s="2">
        <f t="shared" si="401"/>
        <v>1100.482130540694</v>
      </c>
      <c r="R501" s="2">
        <f t="shared" si="401"/>
        <v>1102.5363136502974</v>
      </c>
      <c r="S501" s="2">
        <f t="shared" si="401"/>
        <v>1104.5925156009916</v>
      </c>
      <c r="T501" s="2">
        <f t="shared" si="401"/>
        <v>1106.651049540488</v>
      </c>
      <c r="U501" s="2">
        <f t="shared" si="401"/>
        <v>1108.7122424291197</v>
      </c>
      <c r="V501" s="2">
        <f t="shared" si="401"/>
        <v>1110.7764354631381</v>
      </c>
      <c r="W501" s="2">
        <f t="shared" si="401"/>
        <v>1112.8439845022322</v>
      </c>
      <c r="X501" s="2">
        <f t="shared" si="401"/>
        <v>1114.9152605008937</v>
      </c>
      <c r="Y501" s="2">
        <f t="shared" si="401"/>
        <v>1116.9906499432414</v>
      </c>
      <c r="Z501" s="2">
        <f t="shared" si="401"/>
        <v>1119.0705552808899</v>
      </c>
      <c r="AA501" s="2">
        <f t="shared" si="401"/>
        <v>1121.155395373431</v>
      </c>
      <c r="AB501" s="2">
        <f t="shared" si="401"/>
        <v>1123.2456059310728</v>
      </c>
      <c r="AC501" s="2">
        <f t="shared" si="401"/>
        <v>1125.3416399589626</v>
      </c>
      <c r="AD501" s="2">
        <f t="shared" si="401"/>
        <v>1127.4439682026866</v>
      </c>
      <c r="AE501" s="2">
        <f t="shared" si="401"/>
        <v>1129.5530795944376</v>
      </c>
      <c r="AF501" s="2">
        <f t="shared" si="401"/>
        <v>1131.6694816992981</v>
      </c>
      <c r="AG501" s="2">
        <f t="shared" si="401"/>
        <v>1133.7937011610707</v>
      </c>
      <c r="AH501" s="2">
        <f t="shared" si="401"/>
        <v>1135.9262841470763</v>
      </c>
      <c r="AI501" s="2">
        <f t="shared" si="401"/>
        <v>1138.0677967912927</v>
      </c>
      <c r="AJ501" s="2">
        <f t="shared" si="401"/>
        <v>1140.2188256352069</v>
      </c>
      <c r="AK501" s="2">
        <f t="shared" si="401"/>
        <v>1142.379978065715</v>
      </c>
      <c r="AL501" s="2">
        <f t="shared" si="401"/>
        <v>1144.5518827493811</v>
      </c>
      <c r="AM501" s="2">
        <f t="shared" si="401"/>
        <v>1146.7351900623503</v>
      </c>
      <c r="AN501" s="2">
        <f t="shared" si="401"/>
        <v>1148.9305725151751</v>
      </c>
      <c r="AO501" s="2">
        <f t="shared" si="401"/>
        <v>1151.1387251717958</v>
      </c>
    </row>
    <row r="502" spans="10:41" x14ac:dyDescent="0.2">
      <c r="J502">
        <v>75</v>
      </c>
      <c r="K502" s="2">
        <f t="shared" ref="K502:AO502" si="402">K398/0.3048</f>
        <v>1088.1937514130011</v>
      </c>
      <c r="L502" s="2">
        <f t="shared" si="402"/>
        <v>1090.2424748134042</v>
      </c>
      <c r="M502" s="2">
        <f t="shared" si="402"/>
        <v>1092.2916600344361</v>
      </c>
      <c r="N502" s="2">
        <f t="shared" si="402"/>
        <v>1094.3415491798257</v>
      </c>
      <c r="O502" s="2">
        <f t="shared" si="402"/>
        <v>1096.3923958857365</v>
      </c>
      <c r="P502" s="2">
        <f t="shared" si="402"/>
        <v>1098.4444657172717</v>
      </c>
      <c r="Q502" s="2">
        <f t="shared" si="402"/>
        <v>1100.4980365710705</v>
      </c>
      <c r="R502" s="2">
        <f t="shared" si="402"/>
        <v>1102.5533990837466</v>
      </c>
      <c r="S502" s="2">
        <f t="shared" si="402"/>
        <v>1104.6108570458823</v>
      </c>
      <c r="T502" s="2">
        <f t="shared" si="402"/>
        <v>1106.67072782129</v>
      </c>
      <c r="U502" s="2">
        <f t="shared" si="402"/>
        <v>1108.7333427712226</v>
      </c>
      <c r="V502" s="2">
        <f t="shared" si="402"/>
        <v>1110.7990476831949</v>
      </c>
      <c r="W502" s="2">
        <f t="shared" si="402"/>
        <v>1112.8682032040649</v>
      </c>
      <c r="X502" s="2">
        <f t="shared" si="402"/>
        <v>1114.9411852769924</v>
      </c>
      <c r="Y502" s="2">
        <f t="shared" si="402"/>
        <v>1117.0183855818809</v>
      </c>
      <c r="Z502" s="2">
        <f t="shared" si="402"/>
        <v>1119.1002119788848</v>
      </c>
      <c r="AA502" s="2">
        <f t="shared" si="402"/>
        <v>1121.1870889545321</v>
      </c>
      <c r="AB502" s="2">
        <f t="shared" si="402"/>
        <v>1123.2794580700142</v>
      </c>
      <c r="AC502" s="2">
        <f t="shared" si="402"/>
        <v>1125.3777784111439</v>
      </c>
      <c r="AD502" s="2">
        <f t="shared" si="402"/>
        <v>1127.4825270394829</v>
      </c>
      <c r="AE502" s="2">
        <f t="shared" si="402"/>
        <v>1129.5941994441023</v>
      </c>
      <c r="AF502" s="2">
        <f t="shared" si="402"/>
        <v>1131.7133099934288</v>
      </c>
      <c r="AG502" s="2">
        <f t="shared" si="402"/>
        <v>1133.8403923865903</v>
      </c>
      <c r="AH502" s="2">
        <f t="shared" si="402"/>
        <v>1135.9760001036711</v>
      </c>
      <c r="AI502" s="2">
        <f t="shared" si="402"/>
        <v>1138.1207068542399</v>
      </c>
      <c r="AJ502" s="2">
        <f t="shared" si="402"/>
        <v>1140.2751070235095</v>
      </c>
      <c r="AK502" s="2">
        <f t="shared" si="402"/>
        <v>1142.4398161154515</v>
      </c>
      <c r="AL502" s="2">
        <f t="shared" si="402"/>
        <v>1144.6154711921656</v>
      </c>
      <c r="AM502" s="2">
        <f t="shared" si="402"/>
        <v>1146.8027313087794</v>
      </c>
      <c r="AN502" s="2">
        <f t="shared" si="402"/>
        <v>1149.0022779431306</v>
      </c>
      <c r="AO502" s="2">
        <f t="shared" si="402"/>
        <v>1151.2148154194542</v>
      </c>
    </row>
    <row r="503" spans="10:41" x14ac:dyDescent="0.2">
      <c r="J503">
        <v>76</v>
      </c>
      <c r="K503" s="2">
        <f t="shared" ref="K503:AO503" si="403">K399/0.3048</f>
        <v>1088.2039755484811</v>
      </c>
      <c r="L503" s="2">
        <f t="shared" si="403"/>
        <v>1090.2534975629728</v>
      </c>
      <c r="M503" s="2">
        <f t="shared" si="403"/>
        <v>1092.3035362864873</v>
      </c>
      <c r="N503" s="2">
        <f t="shared" si="403"/>
        <v>1094.3543370428531</v>
      </c>
      <c r="O503" s="2">
        <f t="shared" si="403"/>
        <v>1096.4061568411082</v>
      </c>
      <c r="P503" s="2">
        <f t="shared" si="403"/>
        <v>1098.4592647771785</v>
      </c>
      <c r="Q503" s="2">
        <f t="shared" si="403"/>
        <v>1100.5139424417202</v>
      </c>
      <c r="R503" s="2">
        <f t="shared" si="403"/>
        <v>1102.5704843338624</v>
      </c>
      <c r="S503" s="2">
        <f t="shared" si="403"/>
        <v>1104.6291982805762</v>
      </c>
      <c r="T503" s="2">
        <f t="shared" si="403"/>
        <v>1106.6904058613584</v>
      </c>
      <c r="U503" s="2">
        <f t="shared" si="403"/>
        <v>1108.7544428379153</v>
      </c>
      <c r="V503" s="2">
        <f t="shared" si="403"/>
        <v>1110.821659588506</v>
      </c>
      <c r="W503" s="2">
        <f t="shared" si="403"/>
        <v>1112.8924215465768</v>
      </c>
      <c r="X503" s="2">
        <f t="shared" si="403"/>
        <v>1114.9671096433099</v>
      </c>
      <c r="Y503" s="2">
        <f t="shared" si="403"/>
        <v>1117.046120753675</v>
      </c>
      <c r="Z503" s="2">
        <f t="shared" si="403"/>
        <v>1119.1298681455646</v>
      </c>
      <c r="AA503" s="2">
        <f t="shared" si="403"/>
        <v>1121.2187819315559</v>
      </c>
      <c r="AB503" s="2">
        <f t="shared" si="403"/>
        <v>1123.3133095228357</v>
      </c>
      <c r="AC503" s="2">
        <f t="shared" si="403"/>
        <v>1125.4139160847897</v>
      </c>
      <c r="AD503" s="2">
        <f t="shared" si="403"/>
        <v>1127.5210849937416</v>
      </c>
      <c r="AE503" s="2">
        <f t="shared" si="403"/>
        <v>1129.6353182943001</v>
      </c>
      <c r="AF503" s="2">
        <f t="shared" si="403"/>
        <v>1131.7571371567519</v>
      </c>
      <c r="AG503" s="2">
        <f t="shared" si="403"/>
        <v>1133.8870823339114</v>
      </c>
      <c r="AH503" s="2">
        <f t="shared" si="403"/>
        <v>1136.0257146168155</v>
      </c>
      <c r="AI503" s="2">
        <f t="shared" si="403"/>
        <v>1138.1736152886269</v>
      </c>
      <c r="AJ503" s="2">
        <f t="shared" si="403"/>
        <v>1140.3313865760847</v>
      </c>
      <c r="AK503" s="2">
        <f t="shared" si="403"/>
        <v>1142.4996520978129</v>
      </c>
      <c r="AL503" s="2">
        <f t="shared" si="403"/>
        <v>1144.6790573087815</v>
      </c>
      <c r="AM503" s="2">
        <f t="shared" si="403"/>
        <v>1146.8702699401697</v>
      </c>
      <c r="AN503" s="2">
        <f t="shared" si="403"/>
        <v>1149.0739804338828</v>
      </c>
      <c r="AO503" s="2">
        <f t="shared" si="403"/>
        <v>1151.2909023709174</v>
      </c>
    </row>
    <row r="504" spans="10:41" x14ac:dyDescent="0.2">
      <c r="J504">
        <v>77</v>
      </c>
      <c r="K504" s="2">
        <f t="shared" ref="K504:AO504" si="404">K400/0.3048</f>
        <v>1088.2141996157529</v>
      </c>
      <c r="L504" s="2">
        <f t="shared" si="404"/>
        <v>1090.2645202337119</v>
      </c>
      <c r="M504" s="2">
        <f t="shared" si="404"/>
        <v>1092.3154124475413</v>
      </c>
      <c r="N504" s="2">
        <f t="shared" si="404"/>
        <v>1094.3671248009598</v>
      </c>
      <c r="O504" s="2">
        <f t="shared" si="404"/>
        <v>1096.4199176756447</v>
      </c>
      <c r="P504" s="2">
        <f t="shared" si="404"/>
        <v>1098.474063698081</v>
      </c>
      <c r="Q504" s="2">
        <f t="shared" si="404"/>
        <v>1100.5298481526429</v>
      </c>
      <c r="R504" s="2">
        <f t="shared" si="404"/>
        <v>1102.5875694006452</v>
      </c>
      <c r="S504" s="2">
        <f t="shared" si="404"/>
        <v>1104.6475393050737</v>
      </c>
      <c r="T504" s="2">
        <f t="shared" si="404"/>
        <v>1106.7100836606928</v>
      </c>
      <c r="U504" s="2">
        <f t="shared" si="404"/>
        <v>1108.7755426291978</v>
      </c>
      <c r="V504" s="2">
        <f t="shared" si="404"/>
        <v>1110.844271179071</v>
      </c>
      <c r="W504" s="2">
        <f t="shared" si="404"/>
        <v>1112.9166395297682</v>
      </c>
      <c r="X504" s="2">
        <f t="shared" si="404"/>
        <v>1114.9930335998467</v>
      </c>
      <c r="Y504" s="2">
        <f t="shared" si="404"/>
        <v>1117.0738554586235</v>
      </c>
      <c r="Z504" s="2">
        <f t="shared" si="404"/>
        <v>1119.1595237809295</v>
      </c>
      <c r="AA504" s="2">
        <f t="shared" si="404"/>
        <v>1121.2504743045022</v>
      </c>
      <c r="AB504" s="2">
        <f t="shared" si="404"/>
        <v>1123.3471602895372</v>
      </c>
      <c r="AC504" s="2">
        <f t="shared" si="404"/>
        <v>1125.4500529798997</v>
      </c>
      <c r="AD504" s="2">
        <f t="shared" si="404"/>
        <v>1127.5596420654631</v>
      </c>
      <c r="AE504" s="2">
        <f t="shared" si="404"/>
        <v>1129.6764361450314</v>
      </c>
      <c r="AF504" s="2">
        <f t="shared" si="404"/>
        <v>1131.8009631892683</v>
      </c>
      <c r="AG504" s="2">
        <f t="shared" si="404"/>
        <v>1133.9337710030338</v>
      </c>
      <c r="AH504" s="2">
        <f t="shared" si="404"/>
        <v>1136.0754276865093</v>
      </c>
      <c r="AI504" s="2">
        <f t="shared" si="404"/>
        <v>1138.2265220944537</v>
      </c>
      <c r="AJ504" s="2">
        <f t="shared" si="404"/>
        <v>1140.3876642929322</v>
      </c>
      <c r="AK504" s="2">
        <f t="shared" si="404"/>
        <v>1142.5594860127997</v>
      </c>
      <c r="AL504" s="2">
        <f t="shared" si="404"/>
        <v>1144.7426410992286</v>
      </c>
      <c r="AM504" s="2">
        <f t="shared" si="404"/>
        <v>1146.9378059565215</v>
      </c>
      <c r="AN504" s="2">
        <f t="shared" si="404"/>
        <v>1149.145679987432</v>
      </c>
      <c r="AO504" s="2">
        <f t="shared" si="404"/>
        <v>1151.3669860261857</v>
      </c>
    </row>
    <row r="505" spans="10:41" x14ac:dyDescent="0.2">
      <c r="J505">
        <v>78</v>
      </c>
      <c r="K505" s="2">
        <f t="shared" ref="K505:AO505" si="405">K401/0.3048</f>
        <v>1088.224423614816</v>
      </c>
      <c r="L505" s="2">
        <f t="shared" si="405"/>
        <v>1090.2755428256216</v>
      </c>
      <c r="M505" s="2">
        <f t="shared" si="405"/>
        <v>1092.3272885175979</v>
      </c>
      <c r="N505" s="2">
        <f t="shared" si="405"/>
        <v>1094.3799124541456</v>
      </c>
      <c r="O505" s="2">
        <f t="shared" si="405"/>
        <v>1096.4336783893459</v>
      </c>
      <c r="P505" s="2">
        <f t="shared" si="405"/>
        <v>1098.488862479978</v>
      </c>
      <c r="Q505" s="2">
        <f t="shared" si="405"/>
        <v>1100.5457537038387</v>
      </c>
      <c r="R505" s="2">
        <f t="shared" si="405"/>
        <v>1102.6046542840945</v>
      </c>
      <c r="S505" s="2">
        <f t="shared" si="405"/>
        <v>1104.6658801193746</v>
      </c>
      <c r="T505" s="2">
        <f t="shared" si="405"/>
        <v>1106.7297612192938</v>
      </c>
      <c r="U505" s="2">
        <f t="shared" si="405"/>
        <v>1108.7966421450703</v>
      </c>
      <c r="V505" s="2">
        <f t="shared" si="405"/>
        <v>1110.8668824548902</v>
      </c>
      <c r="W505" s="2">
        <f t="shared" si="405"/>
        <v>1112.9408571536387</v>
      </c>
      <c r="X505" s="2">
        <f t="shared" si="405"/>
        <v>1115.0189571466026</v>
      </c>
      <c r="Y505" s="2">
        <f t="shared" si="405"/>
        <v>1117.101589696726</v>
      </c>
      <c r="Z505" s="2">
        <f t="shared" si="405"/>
        <v>1119.1891788849794</v>
      </c>
      <c r="AA505" s="2">
        <f t="shared" si="405"/>
        <v>1121.2821660733709</v>
      </c>
      <c r="AB505" s="2">
        <f t="shared" si="405"/>
        <v>1123.3810103701192</v>
      </c>
      <c r="AC505" s="2">
        <f t="shared" si="405"/>
        <v>1125.4861890964742</v>
      </c>
      <c r="AD505" s="2">
        <f t="shared" si="405"/>
        <v>1127.5981982546473</v>
      </c>
      <c r="AE505" s="2">
        <f t="shared" si="405"/>
        <v>1129.7175529962958</v>
      </c>
      <c r="AF505" s="2">
        <f t="shared" si="405"/>
        <v>1131.8447880909771</v>
      </c>
      <c r="AG505" s="2">
        <f t="shared" si="405"/>
        <v>1133.9804583939579</v>
      </c>
      <c r="AH505" s="2">
        <f t="shared" si="405"/>
        <v>1136.125139312752</v>
      </c>
      <c r="AI505" s="2">
        <f t="shared" si="405"/>
        <v>1138.2794272717204</v>
      </c>
      <c r="AJ505" s="2">
        <f t="shared" si="405"/>
        <v>1140.4439401740524</v>
      </c>
      <c r="AK505" s="2">
        <f t="shared" si="405"/>
        <v>1142.6193178604112</v>
      </c>
      <c r="AL505" s="2">
        <f t="shared" si="405"/>
        <v>1144.8062225635069</v>
      </c>
      <c r="AM505" s="2">
        <f t="shared" si="405"/>
        <v>1147.0053393578348</v>
      </c>
      <c r="AN505" s="2">
        <f t="shared" si="405"/>
        <v>1149.2173766037779</v>
      </c>
      <c r="AO505" s="2">
        <f t="shared" si="405"/>
        <v>1151.443066385259</v>
      </c>
    </row>
    <row r="506" spans="10:41" x14ac:dyDescent="0.2">
      <c r="J506">
        <v>79</v>
      </c>
      <c r="K506" s="2">
        <f t="shared" ref="K506:AO506" si="406">K402/0.3048</f>
        <v>1088.2346475456709</v>
      </c>
      <c r="L506" s="2">
        <f t="shared" si="406"/>
        <v>1090.2865653387012</v>
      </c>
      <c r="M506" s="2">
        <f t="shared" si="406"/>
        <v>1092.3391644966571</v>
      </c>
      <c r="N506" s="2">
        <f t="shared" si="406"/>
        <v>1094.3927000024105</v>
      </c>
      <c r="O506" s="2">
        <f t="shared" si="406"/>
        <v>1096.4474389822117</v>
      </c>
      <c r="P506" s="2">
        <f t="shared" si="406"/>
        <v>1098.50366112287</v>
      </c>
      <c r="Q506" s="2">
        <f t="shared" si="406"/>
        <v>1100.5616590953075</v>
      </c>
      <c r="R506" s="2">
        <f t="shared" si="406"/>
        <v>1102.6217389842104</v>
      </c>
      <c r="S506" s="2">
        <f t="shared" si="406"/>
        <v>1104.6842207234788</v>
      </c>
      <c r="T506" s="2">
        <f t="shared" si="406"/>
        <v>1106.7494385371606</v>
      </c>
      <c r="U506" s="2">
        <f t="shared" si="406"/>
        <v>1108.8177413855326</v>
      </c>
      <c r="V506" s="2">
        <f t="shared" si="406"/>
        <v>1110.8894934159639</v>
      </c>
      <c r="W506" s="2">
        <f t="shared" si="406"/>
        <v>1112.9650744181888</v>
      </c>
      <c r="X506" s="2">
        <f t="shared" si="406"/>
        <v>1115.0448802835779</v>
      </c>
      <c r="Y506" s="2">
        <f t="shared" si="406"/>
        <v>1117.1293234679829</v>
      </c>
      <c r="Z506" s="2">
        <f t="shared" si="406"/>
        <v>1119.2188334577143</v>
      </c>
      <c r="AA506" s="2">
        <f t="shared" si="406"/>
        <v>1121.3138572381622</v>
      </c>
      <c r="AB506" s="2">
        <f t="shared" si="406"/>
        <v>1123.4148597645813</v>
      </c>
      <c r="AC506" s="2">
        <f t="shared" si="406"/>
        <v>1125.5223244345129</v>
      </c>
      <c r="AD506" s="2">
        <f t="shared" si="406"/>
        <v>1127.6367535612937</v>
      </c>
      <c r="AE506" s="2">
        <f t="shared" si="406"/>
        <v>1129.7586688480937</v>
      </c>
      <c r="AF506" s="2">
        <f t="shared" si="406"/>
        <v>1131.8886118618791</v>
      </c>
      <c r="AG506" s="2">
        <f t="shared" si="406"/>
        <v>1134.0271445066833</v>
      </c>
      <c r="AH506" s="2">
        <f t="shared" si="406"/>
        <v>1136.1748494955439</v>
      </c>
      <c r="AI506" s="2">
        <f t="shared" si="406"/>
        <v>1138.3323308204265</v>
      </c>
      <c r="AJ506" s="2">
        <f t="shared" si="406"/>
        <v>1140.5002142194451</v>
      </c>
      <c r="AK506" s="2">
        <f t="shared" si="406"/>
        <v>1142.6791476406474</v>
      </c>
      <c r="AL506" s="2">
        <f t="shared" si="406"/>
        <v>1144.8698017016168</v>
      </c>
      <c r="AM506" s="2">
        <f t="shared" si="406"/>
        <v>1147.0728701441096</v>
      </c>
      <c r="AN506" s="2">
        <f t="shared" si="406"/>
        <v>1149.2890702829206</v>
      </c>
      <c r="AO506" s="2">
        <f t="shared" si="406"/>
        <v>1151.5191434481376</v>
      </c>
    </row>
    <row r="507" spans="10:41" x14ac:dyDescent="0.2">
      <c r="J507">
        <v>80</v>
      </c>
      <c r="K507" s="2">
        <f t="shared" ref="K507:AO507" si="407">K403/0.3048</f>
        <v>1088.2448714083173</v>
      </c>
      <c r="L507" s="2">
        <f t="shared" si="407"/>
        <v>1090.2975877729514</v>
      </c>
      <c r="M507" s="2">
        <f t="shared" si="407"/>
        <v>1092.3510403847188</v>
      </c>
      <c r="N507" s="2">
        <f t="shared" si="407"/>
        <v>1094.4054874457545</v>
      </c>
      <c r="O507" s="2">
        <f t="shared" si="407"/>
        <v>1096.4611994542422</v>
      </c>
      <c r="P507" s="2">
        <f t="shared" si="407"/>
        <v>1098.5184596267568</v>
      </c>
      <c r="Q507" s="2">
        <f t="shared" si="407"/>
        <v>1100.5775643270495</v>
      </c>
      <c r="R507" s="2">
        <f t="shared" si="407"/>
        <v>1102.6388235009933</v>
      </c>
      <c r="S507" s="2">
        <f t="shared" si="407"/>
        <v>1104.7025611173863</v>
      </c>
      <c r="T507" s="2">
        <f t="shared" si="407"/>
        <v>1106.7691156142942</v>
      </c>
      <c r="U507" s="2">
        <f t="shared" si="407"/>
        <v>1108.8388403505849</v>
      </c>
      <c r="V507" s="2">
        <f t="shared" si="407"/>
        <v>1110.9121040622915</v>
      </c>
      <c r="W507" s="2">
        <f t="shared" si="407"/>
        <v>1112.9892913234182</v>
      </c>
      <c r="X507" s="2">
        <f t="shared" si="407"/>
        <v>1115.0708030107719</v>
      </c>
      <c r="Y507" s="2">
        <f t="shared" si="407"/>
        <v>1117.1570567723945</v>
      </c>
      <c r="Z507" s="2">
        <f t="shared" si="407"/>
        <v>1119.2484874991344</v>
      </c>
      <c r="AA507" s="2">
        <f t="shared" si="407"/>
        <v>1121.3455477988759</v>
      </c>
      <c r="AB507" s="2">
        <f t="shared" si="407"/>
        <v>1123.4487084729237</v>
      </c>
      <c r="AC507" s="2">
        <f t="shared" si="407"/>
        <v>1125.5584589940156</v>
      </c>
      <c r="AD507" s="2">
        <f t="shared" si="407"/>
        <v>1127.6753079854027</v>
      </c>
      <c r="AE507" s="2">
        <f t="shared" si="407"/>
        <v>1129.7997837004248</v>
      </c>
      <c r="AF507" s="2">
        <f t="shared" si="407"/>
        <v>1131.9324345019736</v>
      </c>
      <c r="AG507" s="2">
        <f t="shared" si="407"/>
        <v>1134.0738293412103</v>
      </c>
      <c r="AH507" s="2">
        <f t="shared" si="407"/>
        <v>1136.2245582348853</v>
      </c>
      <c r="AI507" s="2">
        <f t="shared" si="407"/>
        <v>1138.3852327405725</v>
      </c>
      <c r="AJ507" s="2">
        <f t="shared" si="407"/>
        <v>1140.5564864291102</v>
      </c>
      <c r="AK507" s="2">
        <f t="shared" si="407"/>
        <v>1142.7389753535087</v>
      </c>
      <c r="AL507" s="2">
        <f t="shared" si="407"/>
        <v>1144.9333785135577</v>
      </c>
      <c r="AM507" s="2">
        <f t="shared" si="407"/>
        <v>1147.1403983153461</v>
      </c>
      <c r="AN507" s="2">
        <f t="shared" si="407"/>
        <v>1149.3607610248603</v>
      </c>
      <c r="AO507" s="2">
        <f t="shared" si="407"/>
        <v>1151.5952172148213</v>
      </c>
    </row>
    <row r="508" spans="10:41" x14ac:dyDescent="0.2">
      <c r="J508">
        <v>81</v>
      </c>
      <c r="K508" s="2">
        <f t="shared" ref="K508:AO508" si="408">K404/0.3048</f>
        <v>1088.2550952027552</v>
      </c>
      <c r="L508" s="2">
        <f t="shared" si="408"/>
        <v>1090.3086101283718</v>
      </c>
      <c r="M508" s="2">
        <f t="shared" si="408"/>
        <v>1092.3629161817828</v>
      </c>
      <c r="N508" s="2">
        <f t="shared" si="408"/>
        <v>1094.4182747841778</v>
      </c>
      <c r="O508" s="2">
        <f t="shared" si="408"/>
        <v>1096.4749598054373</v>
      </c>
      <c r="P508" s="2">
        <f t="shared" si="408"/>
        <v>1098.5332579916385</v>
      </c>
      <c r="Q508" s="2">
        <f t="shared" si="408"/>
        <v>1100.5934693990646</v>
      </c>
      <c r="R508" s="2">
        <f t="shared" si="408"/>
        <v>1102.6559078344428</v>
      </c>
      <c r="S508" s="2">
        <f t="shared" si="408"/>
        <v>1104.7209013010972</v>
      </c>
      <c r="T508" s="2">
        <f t="shared" si="408"/>
        <v>1106.7887924506938</v>
      </c>
      <c r="U508" s="2">
        <f t="shared" si="408"/>
        <v>1108.8599390402269</v>
      </c>
      <c r="V508" s="2">
        <f t="shared" si="408"/>
        <v>1110.9347143938735</v>
      </c>
      <c r="W508" s="2">
        <f t="shared" si="408"/>
        <v>1113.0135078693263</v>
      </c>
      <c r="X508" s="2">
        <f t="shared" si="408"/>
        <v>1115.0967253281849</v>
      </c>
      <c r="Y508" s="2">
        <f t="shared" si="408"/>
        <v>1117.18478960996</v>
      </c>
      <c r="Z508" s="2">
        <f t="shared" si="408"/>
        <v>1119.2781410092396</v>
      </c>
      <c r="AA508" s="2">
        <f t="shared" si="408"/>
        <v>1121.3772377555122</v>
      </c>
      <c r="AB508" s="2">
        <f t="shared" si="408"/>
        <v>1123.4825564951466</v>
      </c>
      <c r="AC508" s="2">
        <f t="shared" si="408"/>
        <v>1125.5945927749829</v>
      </c>
      <c r="AD508" s="2">
        <f t="shared" si="408"/>
        <v>1127.7138615269744</v>
      </c>
      <c r="AE508" s="2">
        <f t="shared" si="408"/>
        <v>1129.8408975532891</v>
      </c>
      <c r="AF508" s="2">
        <f t="shared" si="408"/>
        <v>1131.9762560112608</v>
      </c>
      <c r="AG508" s="2">
        <f t="shared" si="408"/>
        <v>1134.1205128975384</v>
      </c>
      <c r="AH508" s="2">
        <f t="shared" si="408"/>
        <v>1136.2742655307761</v>
      </c>
      <c r="AI508" s="2">
        <f t="shared" si="408"/>
        <v>1138.4381330321582</v>
      </c>
      <c r="AJ508" s="2">
        <f t="shared" si="408"/>
        <v>1140.6127568030481</v>
      </c>
      <c r="AK508" s="2">
        <f t="shared" si="408"/>
        <v>1142.7988009989949</v>
      </c>
      <c r="AL508" s="2">
        <f t="shared" si="408"/>
        <v>1144.9969529993302</v>
      </c>
      <c r="AM508" s="2">
        <f t="shared" si="408"/>
        <v>1147.2079238715439</v>
      </c>
      <c r="AN508" s="2">
        <f t="shared" si="408"/>
        <v>1149.4324488295968</v>
      </c>
      <c r="AO508" s="2">
        <f t="shared" si="408"/>
        <v>1151.6712876853103</v>
      </c>
    </row>
    <row r="509" spans="10:41" x14ac:dyDescent="0.2">
      <c r="J509">
        <v>82</v>
      </c>
      <c r="K509" s="2">
        <f t="shared" ref="K509:AO509" si="409">K405/0.3048</f>
        <v>1088.2653189289845</v>
      </c>
      <c r="L509" s="2">
        <f t="shared" si="409"/>
        <v>1090.3196324049625</v>
      </c>
      <c r="M509" s="2">
        <f t="shared" si="409"/>
        <v>1092.3747918878498</v>
      </c>
      <c r="N509" s="2">
        <f t="shared" si="409"/>
        <v>1094.43106201768</v>
      </c>
      <c r="O509" s="2">
        <f t="shared" si="409"/>
        <v>1096.4887200357973</v>
      </c>
      <c r="P509" s="2">
        <f t="shared" si="409"/>
        <v>1098.5480562175151</v>
      </c>
      <c r="Q509" s="2">
        <f t="shared" si="409"/>
        <v>1100.6093743113529</v>
      </c>
      <c r="R509" s="2">
        <f t="shared" si="409"/>
        <v>1102.6729919845591</v>
      </c>
      <c r="S509" s="2">
        <f t="shared" si="409"/>
        <v>1104.7392412746115</v>
      </c>
      <c r="T509" s="2">
        <f t="shared" si="409"/>
        <v>1106.80846904636</v>
      </c>
      <c r="U509" s="2">
        <f t="shared" si="409"/>
        <v>1108.8810374544589</v>
      </c>
      <c r="V509" s="2">
        <f t="shared" si="409"/>
        <v>1110.9573244107094</v>
      </c>
      <c r="W509" s="2">
        <f t="shared" si="409"/>
        <v>1113.0377240559144</v>
      </c>
      <c r="X509" s="2">
        <f t="shared" si="409"/>
        <v>1115.1226472358173</v>
      </c>
      <c r="Y509" s="2">
        <f t="shared" si="409"/>
        <v>1117.2125219806799</v>
      </c>
      <c r="Z509" s="2">
        <f t="shared" si="409"/>
        <v>1119.3077939880295</v>
      </c>
      <c r="AA509" s="2">
        <f t="shared" si="409"/>
        <v>1121.4089271080709</v>
      </c>
      <c r="AB509" s="2">
        <f t="shared" si="409"/>
        <v>1123.5164038312496</v>
      </c>
      <c r="AC509" s="2">
        <f t="shared" si="409"/>
        <v>1125.6307257774145</v>
      </c>
      <c r="AD509" s="2">
        <f t="shared" si="409"/>
        <v>1127.7524141860083</v>
      </c>
      <c r="AE509" s="2">
        <f t="shared" si="409"/>
        <v>1129.8820104066867</v>
      </c>
      <c r="AF509" s="2">
        <f t="shared" si="409"/>
        <v>1132.0200763897412</v>
      </c>
      <c r="AG509" s="2">
        <f t="shared" si="409"/>
        <v>1134.1671951756684</v>
      </c>
      <c r="AH509" s="2">
        <f t="shared" si="409"/>
        <v>1136.3239713832161</v>
      </c>
      <c r="AI509" s="2">
        <f t="shared" si="409"/>
        <v>1138.4910316951839</v>
      </c>
      <c r="AJ509" s="2">
        <f t="shared" si="409"/>
        <v>1140.6690253412587</v>
      </c>
      <c r="AK509" s="2">
        <f t="shared" si="409"/>
        <v>1142.8586245771062</v>
      </c>
      <c r="AL509" s="2">
        <f t="shared" si="409"/>
        <v>1145.0605251589341</v>
      </c>
      <c r="AM509" s="2">
        <f t="shared" si="409"/>
        <v>1147.275446812703</v>
      </c>
      <c r="AN509" s="2">
        <f t="shared" si="409"/>
        <v>1149.5041336971296</v>
      </c>
      <c r="AO509" s="2">
        <f t="shared" si="409"/>
        <v>1151.747354859604</v>
      </c>
    </row>
    <row r="510" spans="10:41" x14ac:dyDescent="0.2">
      <c r="J510">
        <v>83</v>
      </c>
      <c r="K510" s="2">
        <f t="shared" ref="K510:AO510" si="410">K406/0.3048</f>
        <v>1088.2755425870055</v>
      </c>
      <c r="L510" s="2">
        <f t="shared" si="410"/>
        <v>1090.3306546027236</v>
      </c>
      <c r="M510" s="2">
        <f t="shared" si="410"/>
        <v>1092.3866675029192</v>
      </c>
      <c r="N510" s="2">
        <f t="shared" si="410"/>
        <v>1094.4438491462615</v>
      </c>
      <c r="O510" s="2">
        <f t="shared" si="410"/>
        <v>1096.5024801453217</v>
      </c>
      <c r="P510" s="2">
        <f t="shared" si="410"/>
        <v>1098.5628543043863</v>
      </c>
      <c r="Q510" s="2">
        <f t="shared" si="410"/>
        <v>1100.6252790639141</v>
      </c>
      <c r="R510" s="2">
        <f t="shared" si="410"/>
        <v>1102.6900759513419</v>
      </c>
      <c r="S510" s="2">
        <f t="shared" si="410"/>
        <v>1104.757581037929</v>
      </c>
      <c r="T510" s="2">
        <f t="shared" si="410"/>
        <v>1106.8281454012922</v>
      </c>
      <c r="U510" s="2">
        <f t="shared" si="410"/>
        <v>1108.9021355932807</v>
      </c>
      <c r="V510" s="2">
        <f t="shared" si="410"/>
        <v>1110.9799341127996</v>
      </c>
      <c r="W510" s="2">
        <f t="shared" si="410"/>
        <v>1113.0619398831816</v>
      </c>
      <c r="X510" s="2">
        <f t="shared" si="410"/>
        <v>1115.1485687336688</v>
      </c>
      <c r="Y510" s="2">
        <f t="shared" si="410"/>
        <v>1117.240253884554</v>
      </c>
      <c r="Z510" s="2">
        <f t="shared" si="410"/>
        <v>1119.3374464355047</v>
      </c>
      <c r="AA510" s="2">
        <f t="shared" si="410"/>
        <v>1121.4406158565523</v>
      </c>
      <c r="AB510" s="2">
        <f t="shared" si="410"/>
        <v>1123.5502504812328</v>
      </c>
      <c r="AC510" s="2">
        <f t="shared" si="410"/>
        <v>1125.6668580013102</v>
      </c>
      <c r="AD510" s="2">
        <f t="shared" si="410"/>
        <v>1127.790965962505</v>
      </c>
      <c r="AE510" s="2">
        <f t="shared" si="410"/>
        <v>1129.9231222606179</v>
      </c>
      <c r="AF510" s="2">
        <f t="shared" si="410"/>
        <v>1132.0638956374141</v>
      </c>
      <c r="AG510" s="2">
        <f t="shared" si="410"/>
        <v>1134.2138761755998</v>
      </c>
      <c r="AH510" s="2">
        <f t="shared" si="410"/>
        <v>1136.3736757922049</v>
      </c>
      <c r="AI510" s="2">
        <f t="shared" si="410"/>
        <v>1138.5439287296488</v>
      </c>
      <c r="AJ510" s="2">
        <f t="shared" si="410"/>
        <v>1140.7252920437413</v>
      </c>
      <c r="AK510" s="2">
        <f t="shared" si="410"/>
        <v>1142.9184460878421</v>
      </c>
      <c r="AL510" s="2">
        <f t="shared" si="410"/>
        <v>1145.1240949923692</v>
      </c>
      <c r="AM510" s="2">
        <f t="shared" si="410"/>
        <v>1147.3429671388237</v>
      </c>
      <c r="AN510" s="2">
        <f t="shared" si="410"/>
        <v>1149.5758156274599</v>
      </c>
      <c r="AO510" s="2">
        <f t="shared" si="410"/>
        <v>1151.8234187377029</v>
      </c>
    </row>
    <row r="511" spans="10:41" x14ac:dyDescent="0.2">
      <c r="J511">
        <v>84</v>
      </c>
      <c r="K511" s="2">
        <f t="shared" ref="K511:AO511" si="411">K407/0.3048</f>
        <v>1088.2857661768182</v>
      </c>
      <c r="L511" s="2">
        <f t="shared" si="411"/>
        <v>1090.3416767216549</v>
      </c>
      <c r="M511" s="2">
        <f t="shared" si="411"/>
        <v>1092.3985430269911</v>
      </c>
      <c r="N511" s="2">
        <f t="shared" si="411"/>
        <v>1094.4566361699219</v>
      </c>
      <c r="O511" s="2">
        <f t="shared" si="411"/>
        <v>1096.516240134011</v>
      </c>
      <c r="P511" s="2">
        <f t="shared" si="411"/>
        <v>1098.5776522522528</v>
      </c>
      <c r="Q511" s="2">
        <f t="shared" si="411"/>
        <v>1100.6411836567484</v>
      </c>
      <c r="R511" s="2">
        <f t="shared" si="411"/>
        <v>1102.7071597347917</v>
      </c>
      <c r="S511" s="2">
        <f t="shared" si="411"/>
        <v>1104.77592059105</v>
      </c>
      <c r="T511" s="2">
        <f t="shared" si="411"/>
        <v>1106.8478215154908</v>
      </c>
      <c r="U511" s="2">
        <f t="shared" si="411"/>
        <v>1108.9232334566923</v>
      </c>
      <c r="V511" s="2">
        <f t="shared" si="411"/>
        <v>1111.0025435001437</v>
      </c>
      <c r="W511" s="2">
        <f t="shared" si="411"/>
        <v>1113.0861553511279</v>
      </c>
      <c r="X511" s="2">
        <f t="shared" si="411"/>
        <v>1115.1744898217391</v>
      </c>
      <c r="Y511" s="2">
        <f t="shared" si="411"/>
        <v>1117.2679853215827</v>
      </c>
      <c r="Z511" s="2">
        <f t="shared" si="411"/>
        <v>1119.3670983516647</v>
      </c>
      <c r="AA511" s="2">
        <f t="shared" si="411"/>
        <v>1121.472304000956</v>
      </c>
      <c r="AB511" s="2">
        <f t="shared" si="411"/>
        <v>1123.5840964450963</v>
      </c>
      <c r="AC511" s="2">
        <f t="shared" si="411"/>
        <v>1125.7029894466702</v>
      </c>
      <c r="AD511" s="2">
        <f t="shared" si="411"/>
        <v>1127.8295168564639</v>
      </c>
      <c r="AE511" s="2">
        <f t="shared" si="411"/>
        <v>1129.9642331150819</v>
      </c>
      <c r="AF511" s="2">
        <f t="shared" si="411"/>
        <v>1132.1077137542798</v>
      </c>
      <c r="AG511" s="2">
        <f t="shared" si="411"/>
        <v>1134.2605558973323</v>
      </c>
      <c r="AH511" s="2">
        <f t="shared" si="411"/>
        <v>1136.4233787577434</v>
      </c>
      <c r="AI511" s="2">
        <f t="shared" si="411"/>
        <v>1138.5968241355538</v>
      </c>
      <c r="AJ511" s="2">
        <f t="shared" si="411"/>
        <v>1140.7815569104969</v>
      </c>
      <c r="AK511" s="2">
        <f t="shared" si="411"/>
        <v>1142.9782655312033</v>
      </c>
      <c r="AL511" s="2">
        <f t="shared" si="411"/>
        <v>1145.1876624996357</v>
      </c>
      <c r="AM511" s="2">
        <f t="shared" si="411"/>
        <v>1147.410484849906</v>
      </c>
      <c r="AN511" s="2">
        <f t="shared" si="411"/>
        <v>1149.6474946205867</v>
      </c>
      <c r="AO511" s="2">
        <f t="shared" si="411"/>
        <v>1151.8994793196068</v>
      </c>
    </row>
    <row r="512" spans="10:41" x14ac:dyDescent="0.2">
      <c r="J512">
        <v>85</v>
      </c>
      <c r="K512" s="2">
        <f t="shared" ref="K512:AO512" si="412">K408/0.3048</f>
        <v>1088.2959896984223</v>
      </c>
      <c r="L512" s="2">
        <f t="shared" si="412"/>
        <v>1090.3526987617568</v>
      </c>
      <c r="M512" s="2">
        <f t="shared" si="412"/>
        <v>1092.4104184600658</v>
      </c>
      <c r="N512" s="2">
        <f t="shared" si="412"/>
        <v>1094.4694230886616</v>
      </c>
      <c r="O512" s="2">
        <f t="shared" si="412"/>
        <v>1096.5300000018647</v>
      </c>
      <c r="P512" s="2">
        <f t="shared" si="412"/>
        <v>1098.5924500611141</v>
      </c>
      <c r="Q512" s="2">
        <f t="shared" si="412"/>
        <v>1100.657088089856</v>
      </c>
      <c r="R512" s="2">
        <f t="shared" si="412"/>
        <v>1102.7242433349084</v>
      </c>
      <c r="S512" s="2">
        <f t="shared" si="412"/>
        <v>1104.7942599339744</v>
      </c>
      <c r="T512" s="2">
        <f t="shared" si="412"/>
        <v>1106.8674973889558</v>
      </c>
      <c r="U512" s="2">
        <f t="shared" si="412"/>
        <v>1108.9443310446939</v>
      </c>
      <c r="V512" s="2">
        <f t="shared" si="412"/>
        <v>1111.0251525727424</v>
      </c>
      <c r="W512" s="2">
        <f t="shared" si="412"/>
        <v>1113.1103704597538</v>
      </c>
      <c r="X512" s="2">
        <f t="shared" si="412"/>
        <v>1115.2004105000287</v>
      </c>
      <c r="Y512" s="2">
        <f t="shared" si="412"/>
        <v>1117.2957162917658</v>
      </c>
      <c r="Z512" s="2">
        <f t="shared" si="412"/>
        <v>1119.3967497365099</v>
      </c>
      <c r="AA512" s="2">
        <f t="shared" si="412"/>
        <v>1121.5039915412824</v>
      </c>
      <c r="AB512" s="2">
        <f t="shared" si="412"/>
        <v>1123.6179417228398</v>
      </c>
      <c r="AC512" s="2">
        <f t="shared" si="412"/>
        <v>1125.7391201134944</v>
      </c>
      <c r="AD512" s="2">
        <f t="shared" si="412"/>
        <v>1127.8680668678858</v>
      </c>
      <c r="AE512" s="2">
        <f t="shared" si="412"/>
        <v>1130.0053429700797</v>
      </c>
      <c r="AF512" s="2">
        <f t="shared" si="412"/>
        <v>1132.1515307403386</v>
      </c>
      <c r="AG512" s="2">
        <f t="shared" si="412"/>
        <v>1134.3072343408664</v>
      </c>
      <c r="AH512" s="2">
        <f t="shared" si="412"/>
        <v>1136.473080279831</v>
      </c>
      <c r="AI512" s="2">
        <f t="shared" si="412"/>
        <v>1138.6497179128983</v>
      </c>
      <c r="AJ512" s="2">
        <f t="shared" si="412"/>
        <v>1140.8378199415249</v>
      </c>
      <c r="AK512" s="2">
        <f t="shared" si="412"/>
        <v>1143.0380829071894</v>
      </c>
      <c r="AL512" s="2">
        <f t="shared" si="412"/>
        <v>1145.2512276807336</v>
      </c>
      <c r="AM512" s="2">
        <f t="shared" si="412"/>
        <v>1147.4779999459497</v>
      </c>
      <c r="AN512" s="2">
        <f t="shared" si="412"/>
        <v>1149.7191706765104</v>
      </c>
      <c r="AO512" s="2">
        <f t="shared" si="412"/>
        <v>1151.9755366053159</v>
      </c>
    </row>
    <row r="513" spans="10:41" x14ac:dyDescent="0.2">
      <c r="J513">
        <v>86</v>
      </c>
      <c r="K513" s="2">
        <f t="shared" ref="K513:AO513" si="413">K409/0.3048</f>
        <v>1088.3062131518184</v>
      </c>
      <c r="L513" s="2">
        <f t="shared" si="413"/>
        <v>1090.3637207230288</v>
      </c>
      <c r="M513" s="2">
        <f t="shared" si="413"/>
        <v>1092.4222938021428</v>
      </c>
      <c r="N513" s="2">
        <f t="shared" si="413"/>
        <v>1094.4822099024805</v>
      </c>
      <c r="O513" s="2">
        <f t="shared" si="413"/>
        <v>1096.5437597488833</v>
      </c>
      <c r="P513" s="2">
        <f t="shared" si="413"/>
        <v>1098.6072477309701</v>
      </c>
      <c r="Q513" s="2">
        <f t="shared" si="413"/>
        <v>1100.6729923632365</v>
      </c>
      <c r="R513" s="2">
        <f t="shared" si="413"/>
        <v>1102.7413267516913</v>
      </c>
      <c r="S513" s="2">
        <f t="shared" si="413"/>
        <v>1104.812599066702</v>
      </c>
      <c r="T513" s="2">
        <f t="shared" si="413"/>
        <v>1106.887173021687</v>
      </c>
      <c r="U513" s="2">
        <f t="shared" si="413"/>
        <v>1108.9654283572852</v>
      </c>
      <c r="V513" s="2">
        <f t="shared" si="413"/>
        <v>1111.047761330595</v>
      </c>
      <c r="W513" s="2">
        <f t="shared" si="413"/>
        <v>1113.1345852090587</v>
      </c>
      <c r="X513" s="2">
        <f t="shared" si="413"/>
        <v>1115.2263307685378</v>
      </c>
      <c r="Y513" s="2">
        <f t="shared" si="413"/>
        <v>1117.3234467951029</v>
      </c>
      <c r="Z513" s="2">
        <f t="shared" si="413"/>
        <v>1119.4264005900402</v>
      </c>
      <c r="AA513" s="2">
        <f t="shared" si="413"/>
        <v>1121.5356784775311</v>
      </c>
      <c r="AB513" s="2">
        <f t="shared" si="413"/>
        <v>1123.6517863144638</v>
      </c>
      <c r="AC513" s="2">
        <f t="shared" si="413"/>
        <v>1125.775250001783</v>
      </c>
      <c r="AD513" s="2">
        <f t="shared" si="413"/>
        <v>1127.9066159967699</v>
      </c>
      <c r="AE513" s="2">
        <f t="shared" si="413"/>
        <v>1130.0464518256106</v>
      </c>
      <c r="AF513" s="2">
        <f t="shared" si="413"/>
        <v>1132.1953465955896</v>
      </c>
      <c r="AG513" s="2">
        <f t="shared" si="413"/>
        <v>1134.3539115062022</v>
      </c>
      <c r="AH513" s="2">
        <f t="shared" si="413"/>
        <v>1136.5227803584678</v>
      </c>
      <c r="AI513" s="2">
        <f t="shared" si="413"/>
        <v>1138.7026100616827</v>
      </c>
      <c r="AJ513" s="2">
        <f t="shared" si="413"/>
        <v>1140.8940811368257</v>
      </c>
      <c r="AK513" s="2">
        <f t="shared" si="413"/>
        <v>1143.0978982158003</v>
      </c>
      <c r="AL513" s="2">
        <f t="shared" si="413"/>
        <v>1145.3147905356627</v>
      </c>
      <c r="AM513" s="2">
        <f t="shared" si="413"/>
        <v>1147.5455124269549</v>
      </c>
      <c r="AN513" s="2">
        <f t="shared" si="413"/>
        <v>1149.790843795231</v>
      </c>
      <c r="AO513" s="2">
        <f t="shared" si="413"/>
        <v>1152.05159059483</v>
      </c>
    </row>
    <row r="514" spans="10:41" x14ac:dyDescent="0.2">
      <c r="J514">
        <v>87</v>
      </c>
      <c r="K514" s="2">
        <f t="shared" ref="K514:AO514" si="414">K410/0.3048</f>
        <v>1088.3164365370053</v>
      </c>
      <c r="L514" s="2">
        <f t="shared" si="414"/>
        <v>1090.3747426054711</v>
      </c>
      <c r="M514" s="2">
        <f t="shared" si="414"/>
        <v>1092.4341690532226</v>
      </c>
      <c r="N514" s="2">
        <f t="shared" si="414"/>
        <v>1094.4949966113784</v>
      </c>
      <c r="O514" s="2">
        <f t="shared" si="414"/>
        <v>1096.5575193750667</v>
      </c>
      <c r="P514" s="2">
        <f t="shared" si="414"/>
        <v>1098.6220452618213</v>
      </c>
      <c r="Q514" s="2">
        <f t="shared" si="414"/>
        <v>1100.68889647689</v>
      </c>
      <c r="R514" s="2">
        <f t="shared" si="414"/>
        <v>1102.7584099851413</v>
      </c>
      <c r="S514" s="2">
        <f t="shared" si="414"/>
        <v>1104.830937989233</v>
      </c>
      <c r="T514" s="2">
        <f t="shared" si="414"/>
        <v>1106.9068484136844</v>
      </c>
      <c r="U514" s="2">
        <f t="shared" si="414"/>
        <v>1108.9865253944665</v>
      </c>
      <c r="V514" s="2">
        <f t="shared" si="414"/>
        <v>1111.0703697737019</v>
      </c>
      <c r="W514" s="2">
        <f t="shared" si="414"/>
        <v>1113.1587995990428</v>
      </c>
      <c r="X514" s="2">
        <f t="shared" si="414"/>
        <v>1115.2522506272655</v>
      </c>
      <c r="Y514" s="2">
        <f t="shared" si="414"/>
        <v>1117.3511768315943</v>
      </c>
      <c r="Z514" s="2">
        <f t="shared" si="414"/>
        <v>1119.4560509122553</v>
      </c>
      <c r="AA514" s="2">
        <f t="shared" si="414"/>
        <v>1121.5673648097024</v>
      </c>
      <c r="AB514" s="2">
        <f t="shared" si="414"/>
        <v>1123.6856302199681</v>
      </c>
      <c r="AC514" s="2">
        <f t="shared" si="414"/>
        <v>1125.8113791115361</v>
      </c>
      <c r="AD514" s="2">
        <f t="shared" si="414"/>
        <v>1127.9451642431163</v>
      </c>
      <c r="AE514" s="2">
        <f t="shared" si="414"/>
        <v>1130.0875596816747</v>
      </c>
      <c r="AF514" s="2">
        <f t="shared" si="414"/>
        <v>1132.2391613200339</v>
      </c>
      <c r="AG514" s="2">
        <f t="shared" si="414"/>
        <v>1134.4005873933393</v>
      </c>
      <c r="AH514" s="2">
        <f t="shared" si="414"/>
        <v>1136.5724789936542</v>
      </c>
      <c r="AI514" s="2">
        <f t="shared" si="414"/>
        <v>1138.7555005819065</v>
      </c>
      <c r="AJ514" s="2">
        <f t="shared" si="414"/>
        <v>1140.9503404963987</v>
      </c>
      <c r="AK514" s="2">
        <f t="shared" si="414"/>
        <v>1143.1577114570364</v>
      </c>
      <c r="AL514" s="2">
        <f t="shared" si="414"/>
        <v>1145.3783510644232</v>
      </c>
      <c r="AM514" s="2">
        <f t="shared" si="414"/>
        <v>1147.6130222929216</v>
      </c>
      <c r="AN514" s="2">
        <f t="shared" si="414"/>
        <v>1149.8625139767485</v>
      </c>
      <c r="AO514" s="2">
        <f t="shared" si="414"/>
        <v>1152.1276412881496</v>
      </c>
    </row>
    <row r="515" spans="10:41" x14ac:dyDescent="0.2">
      <c r="J515">
        <v>88</v>
      </c>
      <c r="K515" s="2">
        <f t="shared" ref="K515:AO515" si="415">K411/0.3048</f>
        <v>1088.3266598539844</v>
      </c>
      <c r="L515" s="2">
        <f t="shared" si="415"/>
        <v>1090.3857644090838</v>
      </c>
      <c r="M515" s="2">
        <f t="shared" si="415"/>
        <v>1092.446044213305</v>
      </c>
      <c r="N515" s="2">
        <f t="shared" si="415"/>
        <v>1094.5077832153554</v>
      </c>
      <c r="O515" s="2">
        <f t="shared" si="415"/>
        <v>1096.5712788804144</v>
      </c>
      <c r="P515" s="2">
        <f t="shared" si="415"/>
        <v>1098.6368426536671</v>
      </c>
      <c r="Q515" s="2">
        <f t="shared" si="415"/>
        <v>1100.7048004308167</v>
      </c>
      <c r="R515" s="2">
        <f t="shared" si="415"/>
        <v>1102.775493035258</v>
      </c>
      <c r="S515" s="2">
        <f t="shared" si="415"/>
        <v>1104.8492767015678</v>
      </c>
      <c r="T515" s="2">
        <f t="shared" si="415"/>
        <v>1106.926523564948</v>
      </c>
      <c r="U515" s="2">
        <f t="shared" si="415"/>
        <v>1109.0076221562376</v>
      </c>
      <c r="V515" s="2">
        <f t="shared" si="415"/>
        <v>1111.0929779020628</v>
      </c>
      <c r="W515" s="2">
        <f t="shared" si="415"/>
        <v>1113.1830136297065</v>
      </c>
      <c r="X515" s="2">
        <f t="shared" si="415"/>
        <v>1115.2781700762123</v>
      </c>
      <c r="Y515" s="2">
        <f t="shared" si="415"/>
        <v>1117.3789064012403</v>
      </c>
      <c r="Z515" s="2">
        <f t="shared" si="415"/>
        <v>1119.4857007031558</v>
      </c>
      <c r="AA515" s="2">
        <f t="shared" si="415"/>
        <v>1121.5990505377963</v>
      </c>
      <c r="AB515" s="2">
        <f t="shared" si="415"/>
        <v>1123.7194734393524</v>
      </c>
      <c r="AC515" s="2">
        <f t="shared" si="415"/>
        <v>1125.8475074427531</v>
      </c>
      <c r="AD515" s="2">
        <f t="shared" si="415"/>
        <v>1127.9837116069257</v>
      </c>
      <c r="AE515" s="2">
        <f t="shared" si="415"/>
        <v>1130.1286665382722</v>
      </c>
      <c r="AF515" s="2">
        <f t="shared" si="415"/>
        <v>1132.2829749136708</v>
      </c>
      <c r="AG515" s="2">
        <f t="shared" si="415"/>
        <v>1134.4472620022777</v>
      </c>
      <c r="AH515" s="2">
        <f t="shared" si="415"/>
        <v>1136.6221761853897</v>
      </c>
      <c r="AI515" s="2">
        <f t="shared" si="415"/>
        <v>1138.8083894735705</v>
      </c>
      <c r="AJ515" s="2">
        <f t="shared" si="415"/>
        <v>1141.0065980202442</v>
      </c>
      <c r="AK515" s="2">
        <f t="shared" si="415"/>
        <v>1143.2175226308971</v>
      </c>
      <c r="AL515" s="2">
        <f t="shared" si="415"/>
        <v>1145.441909267015</v>
      </c>
      <c r="AM515" s="2">
        <f t="shared" si="415"/>
        <v>1147.6805295438496</v>
      </c>
      <c r="AN515" s="2">
        <f t="shared" si="415"/>
        <v>1149.9341812210625</v>
      </c>
      <c r="AO515" s="2">
        <f t="shared" si="415"/>
        <v>1152.2036886852738</v>
      </c>
    </row>
    <row r="516" spans="10:41" x14ac:dyDescent="0.2">
      <c r="J516">
        <v>89</v>
      </c>
      <c r="K516" s="2">
        <f t="shared" ref="K516:AO516" si="416">K412/0.3048</f>
        <v>1088.3368831027547</v>
      </c>
      <c r="L516" s="2">
        <f t="shared" si="416"/>
        <v>1090.396786133867</v>
      </c>
      <c r="M516" s="2">
        <f t="shared" si="416"/>
        <v>1092.4579192823899</v>
      </c>
      <c r="N516" s="2">
        <f t="shared" si="416"/>
        <v>1094.5205697144115</v>
      </c>
      <c r="O516" s="2">
        <f t="shared" si="416"/>
        <v>1096.5850382649271</v>
      </c>
      <c r="P516" s="2">
        <f t="shared" si="416"/>
        <v>1098.6516399065076</v>
      </c>
      <c r="Q516" s="2">
        <f t="shared" si="416"/>
        <v>1100.7207042250166</v>
      </c>
      <c r="R516" s="2">
        <f t="shared" si="416"/>
        <v>1102.7925759020413</v>
      </c>
      <c r="S516" s="2">
        <f t="shared" si="416"/>
        <v>1104.8676152037053</v>
      </c>
      <c r="T516" s="2">
        <f t="shared" si="416"/>
        <v>1106.9461984754782</v>
      </c>
      <c r="U516" s="2">
        <f t="shared" si="416"/>
        <v>1109.0287186425985</v>
      </c>
      <c r="V516" s="2">
        <f t="shared" si="416"/>
        <v>1111.1155857156782</v>
      </c>
      <c r="W516" s="2">
        <f t="shared" si="416"/>
        <v>1113.2072273010494</v>
      </c>
      <c r="X516" s="2">
        <f t="shared" si="416"/>
        <v>1115.3040891153785</v>
      </c>
      <c r="Y516" s="2">
        <f t="shared" si="416"/>
        <v>1117.4066355040404</v>
      </c>
      <c r="Z516" s="2">
        <f t="shared" si="416"/>
        <v>1119.5153499627411</v>
      </c>
      <c r="AA516" s="2">
        <f t="shared" si="416"/>
        <v>1121.6307356618127</v>
      </c>
      <c r="AB516" s="2">
        <f t="shared" si="416"/>
        <v>1123.753315972617</v>
      </c>
      <c r="AC516" s="2">
        <f t="shared" si="416"/>
        <v>1125.8836349954345</v>
      </c>
      <c r="AD516" s="2">
        <f t="shared" si="416"/>
        <v>1128.0222580881973</v>
      </c>
      <c r="AE516" s="2">
        <f t="shared" si="416"/>
        <v>1130.169772395403</v>
      </c>
      <c r="AF516" s="2">
        <f t="shared" si="416"/>
        <v>1132.3267873765003</v>
      </c>
      <c r="AG516" s="2">
        <f t="shared" si="416"/>
        <v>1134.4939353330178</v>
      </c>
      <c r="AH516" s="2">
        <f t="shared" si="416"/>
        <v>1136.6718719336743</v>
      </c>
      <c r="AI516" s="2">
        <f t="shared" si="416"/>
        <v>1138.861276736674</v>
      </c>
      <c r="AJ516" s="2">
        <f t="shared" si="416"/>
        <v>1141.0628537083624</v>
      </c>
      <c r="AK516" s="2">
        <f t="shared" si="416"/>
        <v>1143.2773317373828</v>
      </c>
      <c r="AL516" s="2">
        <f t="shared" si="416"/>
        <v>1145.5054651434382</v>
      </c>
      <c r="AM516" s="2">
        <f t="shared" si="416"/>
        <v>1147.7480341797391</v>
      </c>
      <c r="AN516" s="2">
        <f t="shared" si="416"/>
        <v>1150.0058455281737</v>
      </c>
      <c r="AO516" s="2">
        <f t="shared" si="416"/>
        <v>1152.2797327862031</v>
      </c>
    </row>
    <row r="517" spans="10:41" x14ac:dyDescent="0.2">
      <c r="J517">
        <v>90</v>
      </c>
      <c r="K517" s="2">
        <f t="shared" ref="K517:AO517" si="417">K413/0.3048</f>
        <v>1088.3471062833166</v>
      </c>
      <c r="L517" s="2">
        <f t="shared" si="417"/>
        <v>1090.4078077798201</v>
      </c>
      <c r="M517" s="2">
        <f t="shared" si="417"/>
        <v>1092.4697942604773</v>
      </c>
      <c r="N517" s="2">
        <f t="shared" si="417"/>
        <v>1094.533356108547</v>
      </c>
      <c r="O517" s="2">
        <f t="shared" si="417"/>
        <v>1096.5987975286043</v>
      </c>
      <c r="P517" s="2">
        <f t="shared" si="417"/>
        <v>1098.6664370203437</v>
      </c>
      <c r="Q517" s="2">
        <f t="shared" si="417"/>
        <v>1100.7366078594896</v>
      </c>
      <c r="R517" s="2">
        <f t="shared" si="417"/>
        <v>1102.8096585854914</v>
      </c>
      <c r="S517" s="2">
        <f t="shared" si="417"/>
        <v>1104.8859534956464</v>
      </c>
      <c r="T517" s="2">
        <f t="shared" si="417"/>
        <v>1106.9658731452746</v>
      </c>
      <c r="U517" s="2">
        <f t="shared" si="417"/>
        <v>1109.0498148535496</v>
      </c>
      <c r="V517" s="2">
        <f t="shared" si="417"/>
        <v>1111.1381932145473</v>
      </c>
      <c r="W517" s="2">
        <f t="shared" si="417"/>
        <v>1113.2314406130715</v>
      </c>
      <c r="X517" s="2">
        <f t="shared" si="417"/>
        <v>1115.3300077447634</v>
      </c>
      <c r="Y517" s="2">
        <f t="shared" si="417"/>
        <v>1117.4343641399951</v>
      </c>
      <c r="Z517" s="2">
        <f t="shared" si="417"/>
        <v>1119.5449986910114</v>
      </c>
      <c r="AA517" s="2">
        <f t="shared" si="417"/>
        <v>1121.6624201817515</v>
      </c>
      <c r="AB517" s="2">
        <f t="shared" si="417"/>
        <v>1123.7871578197619</v>
      </c>
      <c r="AC517" s="2">
        <f t="shared" si="417"/>
        <v>1125.9197617695802</v>
      </c>
      <c r="AD517" s="2">
        <f t="shared" si="417"/>
        <v>1128.0608036869314</v>
      </c>
      <c r="AE517" s="2">
        <f t="shared" si="417"/>
        <v>1130.2108772530671</v>
      </c>
      <c r="AF517" s="2">
        <f t="shared" si="417"/>
        <v>1132.3705987085229</v>
      </c>
      <c r="AG517" s="2">
        <f t="shared" si="417"/>
        <v>1134.5406073855593</v>
      </c>
      <c r="AH517" s="2">
        <f t="shared" si="417"/>
        <v>1136.7215662385081</v>
      </c>
      <c r="AI517" s="2">
        <f t="shared" si="417"/>
        <v>1138.9141623712171</v>
      </c>
      <c r="AJ517" s="2">
        <f t="shared" si="417"/>
        <v>1141.1191075607533</v>
      </c>
      <c r="AK517" s="2">
        <f t="shared" si="417"/>
        <v>1143.3371387764937</v>
      </c>
      <c r="AL517" s="2">
        <f t="shared" si="417"/>
        <v>1145.5690186936924</v>
      </c>
      <c r="AM517" s="2">
        <f t="shared" si="417"/>
        <v>1147.8155362005903</v>
      </c>
      <c r="AN517" s="2">
        <f t="shared" si="417"/>
        <v>1150.0775068980815</v>
      </c>
      <c r="AO517" s="2">
        <f t="shared" si="417"/>
        <v>1152.3557735909378</v>
      </c>
    </row>
    <row r="518" spans="10:41" x14ac:dyDescent="0.2">
      <c r="J518">
        <v>91</v>
      </c>
      <c r="K518" s="2">
        <f t="shared" ref="K518:AO518" si="418">K414/0.3048</f>
        <v>1088.3573293956701</v>
      </c>
      <c r="L518" s="2">
        <f t="shared" si="418"/>
        <v>1090.4188293469435</v>
      </c>
      <c r="M518" s="2">
        <f t="shared" si="418"/>
        <v>1092.4816691475673</v>
      </c>
      <c r="N518" s="2">
        <f t="shared" si="418"/>
        <v>1094.5461423977613</v>
      </c>
      <c r="O518" s="2">
        <f t="shared" si="418"/>
        <v>1096.6125566714463</v>
      </c>
      <c r="P518" s="2">
        <f t="shared" si="418"/>
        <v>1098.6812339951739</v>
      </c>
      <c r="Q518" s="2">
        <f t="shared" si="418"/>
        <v>1100.7525113342356</v>
      </c>
      <c r="R518" s="2">
        <f t="shared" si="418"/>
        <v>1102.8267410856085</v>
      </c>
      <c r="S518" s="2">
        <f t="shared" si="418"/>
        <v>1104.9042915773909</v>
      </c>
      <c r="T518" s="2">
        <f t="shared" si="418"/>
        <v>1106.9855475743375</v>
      </c>
      <c r="U518" s="2">
        <f t="shared" si="418"/>
        <v>1109.0709107890902</v>
      </c>
      <c r="V518" s="2">
        <f t="shared" si="418"/>
        <v>1111.1608003986707</v>
      </c>
      <c r="W518" s="2">
        <f t="shared" si="418"/>
        <v>1113.2556535657734</v>
      </c>
      <c r="X518" s="2">
        <f t="shared" si="418"/>
        <v>1115.3559259643678</v>
      </c>
      <c r="Y518" s="2">
        <f t="shared" si="418"/>
        <v>1117.462092309104</v>
      </c>
      <c r="Z518" s="2">
        <f t="shared" si="418"/>
        <v>1119.5746468879668</v>
      </c>
      <c r="AA518" s="2">
        <f t="shared" si="418"/>
        <v>1121.6941040976126</v>
      </c>
      <c r="AB518" s="2">
        <f t="shared" si="418"/>
        <v>1123.820998980787</v>
      </c>
      <c r="AC518" s="2">
        <f t="shared" si="418"/>
        <v>1125.9558877651903</v>
      </c>
      <c r="AD518" s="2">
        <f t="shared" si="418"/>
        <v>1128.0993484031283</v>
      </c>
      <c r="AE518" s="2">
        <f t="shared" si="418"/>
        <v>1130.2519811112645</v>
      </c>
      <c r="AF518" s="2">
        <f t="shared" si="418"/>
        <v>1132.4144089097383</v>
      </c>
      <c r="AG518" s="2">
        <f t="shared" si="418"/>
        <v>1134.5872781599021</v>
      </c>
      <c r="AH518" s="2">
        <f t="shared" si="418"/>
        <v>1136.7712590998915</v>
      </c>
      <c r="AI518" s="2">
        <f t="shared" si="418"/>
        <v>1138.9670463771999</v>
      </c>
      <c r="AJ518" s="2">
        <f t="shared" si="418"/>
        <v>1141.1753595774164</v>
      </c>
      <c r="AK518" s="2">
        <f t="shared" si="418"/>
        <v>1143.3969437482294</v>
      </c>
      <c r="AL518" s="2">
        <f t="shared" si="418"/>
        <v>1145.6325699177783</v>
      </c>
      <c r="AM518" s="2">
        <f t="shared" si="418"/>
        <v>1147.8830356064027</v>
      </c>
      <c r="AN518" s="2">
        <f t="shared" si="418"/>
        <v>1150.1491653307862</v>
      </c>
      <c r="AO518" s="2">
        <f t="shared" si="418"/>
        <v>1152.4318110994773</v>
      </c>
    </row>
    <row r="519" spans="10:41" x14ac:dyDescent="0.2">
      <c r="J519">
        <v>92</v>
      </c>
      <c r="K519" s="2">
        <f t="shared" ref="K519:AO519" si="419">K415/0.3048</f>
        <v>1088.3675524398154</v>
      </c>
      <c r="L519" s="2">
        <f t="shared" si="419"/>
        <v>1090.4298508352376</v>
      </c>
      <c r="M519" s="2">
        <f t="shared" si="419"/>
        <v>1092.4935439436599</v>
      </c>
      <c r="N519" s="2">
        <f t="shared" si="419"/>
        <v>1094.5589285820549</v>
      </c>
      <c r="O519" s="2">
        <f t="shared" si="419"/>
        <v>1096.6263156934529</v>
      </c>
      <c r="P519" s="2">
        <f t="shared" si="419"/>
        <v>1098.6960308309992</v>
      </c>
      <c r="Q519" s="2">
        <f t="shared" si="419"/>
        <v>1100.7684146492545</v>
      </c>
      <c r="R519" s="2">
        <f t="shared" si="419"/>
        <v>1102.8438234023922</v>
      </c>
      <c r="S519" s="2">
        <f t="shared" si="419"/>
        <v>1104.9226294489388</v>
      </c>
      <c r="T519" s="2">
        <f t="shared" si="419"/>
        <v>1107.0052217626662</v>
      </c>
      <c r="U519" s="2">
        <f t="shared" si="419"/>
        <v>1109.0920064492211</v>
      </c>
      <c r="V519" s="2">
        <f t="shared" si="419"/>
        <v>1111.1834072680485</v>
      </c>
      <c r="W519" s="2">
        <f t="shared" si="419"/>
        <v>1113.2798661591539</v>
      </c>
      <c r="X519" s="2">
        <f t="shared" si="419"/>
        <v>1115.3818437741911</v>
      </c>
      <c r="Y519" s="2">
        <f t="shared" si="419"/>
        <v>1117.4898200113671</v>
      </c>
      <c r="Z519" s="2">
        <f t="shared" si="419"/>
        <v>1119.6042945536071</v>
      </c>
      <c r="AA519" s="2">
        <f t="shared" si="419"/>
        <v>1121.7257874093966</v>
      </c>
      <c r="AB519" s="2">
        <f t="shared" si="419"/>
        <v>1123.8548394556926</v>
      </c>
      <c r="AC519" s="2">
        <f t="shared" si="419"/>
        <v>1125.9920129822642</v>
      </c>
      <c r="AD519" s="2">
        <f t="shared" si="419"/>
        <v>1128.1378922367876</v>
      </c>
      <c r="AE519" s="2">
        <f t="shared" si="419"/>
        <v>1130.2930839699952</v>
      </c>
      <c r="AF519" s="2">
        <f t="shared" si="419"/>
        <v>1132.4582179801464</v>
      </c>
      <c r="AG519" s="2">
        <f t="shared" si="419"/>
        <v>1134.6339476560465</v>
      </c>
      <c r="AH519" s="2">
        <f t="shared" si="419"/>
        <v>1136.8209505178243</v>
      </c>
      <c r="AI519" s="2">
        <f t="shared" si="419"/>
        <v>1139.0199287546227</v>
      </c>
      <c r="AJ519" s="2">
        <f t="shared" si="419"/>
        <v>1141.2316097583523</v>
      </c>
      <c r="AK519" s="2">
        <f t="shared" si="419"/>
        <v>1143.45674665259</v>
      </c>
      <c r="AL519" s="2">
        <f t="shared" si="419"/>
        <v>1145.6961188156954</v>
      </c>
      <c r="AM519" s="2">
        <f t="shared" si="419"/>
        <v>1147.9505323971766</v>
      </c>
      <c r="AN519" s="2">
        <f t="shared" si="419"/>
        <v>1150.2208208262878</v>
      </c>
      <c r="AO519" s="2">
        <f t="shared" si="419"/>
        <v>1152.5078453118219</v>
      </c>
    </row>
    <row r="520" spans="10:41" x14ac:dyDescent="0.2">
      <c r="J520">
        <v>93</v>
      </c>
      <c r="K520" s="2">
        <f t="shared" ref="K520:AO520" si="420">K416/0.3048</f>
        <v>1088.3777754157518</v>
      </c>
      <c r="L520" s="2">
        <f t="shared" si="420"/>
        <v>1090.4408722447019</v>
      </c>
      <c r="M520" s="2">
        <f t="shared" si="420"/>
        <v>1092.5054186487553</v>
      </c>
      <c r="N520" s="2">
        <f t="shared" si="420"/>
        <v>1094.5717146614277</v>
      </c>
      <c r="O520" s="2">
        <f t="shared" si="420"/>
        <v>1096.6400745946239</v>
      </c>
      <c r="P520" s="2">
        <f t="shared" si="420"/>
        <v>1098.7108275278194</v>
      </c>
      <c r="Q520" s="2">
        <f t="shared" si="420"/>
        <v>1100.7843178045468</v>
      </c>
      <c r="R520" s="2">
        <f t="shared" si="420"/>
        <v>1102.8609055358424</v>
      </c>
      <c r="S520" s="2">
        <f t="shared" si="420"/>
        <v>1104.9409671102899</v>
      </c>
      <c r="T520" s="2">
        <f t="shared" si="420"/>
        <v>1107.0248957102617</v>
      </c>
      <c r="U520" s="2">
        <f t="shared" si="420"/>
        <v>1109.1131018339413</v>
      </c>
      <c r="V520" s="2">
        <f t="shared" si="420"/>
        <v>1111.2060138226805</v>
      </c>
      <c r="W520" s="2">
        <f t="shared" si="420"/>
        <v>1113.304078393214</v>
      </c>
      <c r="X520" s="2">
        <f t="shared" si="420"/>
        <v>1115.4077611742337</v>
      </c>
      <c r="Y520" s="2">
        <f t="shared" si="420"/>
        <v>1117.5175472467843</v>
      </c>
      <c r="Z520" s="2">
        <f t="shared" si="420"/>
        <v>1119.6339416879325</v>
      </c>
      <c r="AA520" s="2">
        <f t="shared" si="420"/>
        <v>1121.7574701171029</v>
      </c>
      <c r="AB520" s="2">
        <f t="shared" si="420"/>
        <v>1123.8886792444782</v>
      </c>
      <c r="AC520" s="2">
        <f t="shared" si="420"/>
        <v>1126.0281374208028</v>
      </c>
      <c r="AD520" s="2">
        <f t="shared" si="420"/>
        <v>1128.1764351879094</v>
      </c>
      <c r="AE520" s="2">
        <f t="shared" si="420"/>
        <v>1130.334185829259</v>
      </c>
      <c r="AF520" s="2">
        <f t="shared" si="420"/>
        <v>1132.5020259197472</v>
      </c>
      <c r="AG520" s="2">
        <f t="shared" si="420"/>
        <v>1134.6806158739923</v>
      </c>
      <c r="AH520" s="2">
        <f t="shared" si="420"/>
        <v>1136.8706404923059</v>
      </c>
      <c r="AI520" s="2">
        <f t="shared" si="420"/>
        <v>1139.0728095034851</v>
      </c>
      <c r="AJ520" s="2">
        <f t="shared" si="420"/>
        <v>1141.2878581035609</v>
      </c>
      <c r="AK520" s="2">
        <f t="shared" si="420"/>
        <v>1143.5165474895755</v>
      </c>
      <c r="AL520" s="2">
        <f t="shared" si="420"/>
        <v>1145.7596653874441</v>
      </c>
      <c r="AM520" s="2">
        <f t="shared" si="420"/>
        <v>1148.018026572912</v>
      </c>
      <c r="AN520" s="2">
        <f t="shared" si="420"/>
        <v>1150.2924733845862</v>
      </c>
      <c r="AO520" s="2">
        <f t="shared" si="420"/>
        <v>1152.583876227972</v>
      </c>
    </row>
    <row r="521" spans="10:41" x14ac:dyDescent="0.2">
      <c r="J521">
        <v>94</v>
      </c>
      <c r="K521" s="2">
        <f t="shared" ref="K521:AO521" si="421">K417/0.3048</f>
        <v>1088.3879983234801</v>
      </c>
      <c r="L521" s="2">
        <f t="shared" si="421"/>
        <v>1090.4518935753365</v>
      </c>
      <c r="M521" s="2">
        <f t="shared" si="421"/>
        <v>1092.5172932628529</v>
      </c>
      <c r="N521" s="2">
        <f t="shared" si="421"/>
        <v>1094.5845006358793</v>
      </c>
      <c r="O521" s="2">
        <f t="shared" si="421"/>
        <v>1096.6538333749597</v>
      </c>
      <c r="P521" s="2">
        <f t="shared" si="421"/>
        <v>1098.7256240856348</v>
      </c>
      <c r="Q521" s="2">
        <f t="shared" si="421"/>
        <v>1100.8002208001121</v>
      </c>
      <c r="R521" s="2">
        <f t="shared" si="421"/>
        <v>1102.8779874859592</v>
      </c>
      <c r="S521" s="2">
        <f t="shared" si="421"/>
        <v>1104.9593045614445</v>
      </c>
      <c r="T521" s="2">
        <f t="shared" si="421"/>
        <v>1107.0445694171233</v>
      </c>
      <c r="U521" s="2">
        <f t="shared" si="421"/>
        <v>1109.1341969432517</v>
      </c>
      <c r="V521" s="2">
        <f t="shared" si="421"/>
        <v>1111.2286200625665</v>
      </c>
      <c r="W521" s="2">
        <f t="shared" si="421"/>
        <v>1113.3282902679534</v>
      </c>
      <c r="X521" s="2">
        <f t="shared" si="421"/>
        <v>1115.4336781644952</v>
      </c>
      <c r="Y521" s="2">
        <f t="shared" si="421"/>
        <v>1117.5452740153562</v>
      </c>
      <c r="Z521" s="2">
        <f t="shared" si="421"/>
        <v>1119.6635882909429</v>
      </c>
      <c r="AA521" s="2">
        <f t="shared" si="421"/>
        <v>1121.7891522207317</v>
      </c>
      <c r="AB521" s="2">
        <f t="shared" si="421"/>
        <v>1123.9225183471442</v>
      </c>
      <c r="AC521" s="2">
        <f t="shared" si="421"/>
        <v>1126.0642610808056</v>
      </c>
      <c r="AD521" s="2">
        <f t="shared" si="421"/>
        <v>1128.2149772564935</v>
      </c>
      <c r="AE521" s="2">
        <f t="shared" si="421"/>
        <v>1130.3752866890563</v>
      </c>
      <c r="AF521" s="2">
        <f t="shared" si="421"/>
        <v>1132.545832728541</v>
      </c>
      <c r="AG521" s="2">
        <f t="shared" si="421"/>
        <v>1134.7272828137397</v>
      </c>
      <c r="AH521" s="2">
        <f t="shared" si="421"/>
        <v>1136.9203290233368</v>
      </c>
      <c r="AI521" s="2">
        <f t="shared" si="421"/>
        <v>1139.125688623787</v>
      </c>
      <c r="AJ521" s="2">
        <f t="shared" si="421"/>
        <v>1141.3441046130417</v>
      </c>
      <c r="AK521" s="2">
        <f t="shared" si="421"/>
        <v>1143.5763462591863</v>
      </c>
      <c r="AL521" s="2">
        <f t="shared" si="421"/>
        <v>1145.8232096330239</v>
      </c>
      <c r="AM521" s="2">
        <f t="shared" si="421"/>
        <v>1148.0855181336092</v>
      </c>
      <c r="AN521" s="2">
        <f t="shared" si="421"/>
        <v>1150.3641230056812</v>
      </c>
      <c r="AO521" s="2">
        <f t="shared" si="421"/>
        <v>1152.6599038479269</v>
      </c>
    </row>
    <row r="522" spans="10:41" x14ac:dyDescent="0.2">
      <c r="J522">
        <v>95</v>
      </c>
      <c r="K522" s="2">
        <f t="shared" ref="K522:AO522" si="422">K418/0.3048</f>
        <v>1088.3982211629998</v>
      </c>
      <c r="L522" s="2">
        <f t="shared" si="422"/>
        <v>1090.4629148271415</v>
      </c>
      <c r="M522" s="2">
        <f t="shared" si="422"/>
        <v>1092.5291677859532</v>
      </c>
      <c r="N522" s="2">
        <f t="shared" si="422"/>
        <v>1094.5972865054105</v>
      </c>
      <c r="O522" s="2">
        <f t="shared" si="422"/>
        <v>1096.6675920344605</v>
      </c>
      <c r="P522" s="2">
        <f t="shared" si="422"/>
        <v>1098.7404205044447</v>
      </c>
      <c r="Q522" s="2">
        <f t="shared" si="422"/>
        <v>1100.8161236359504</v>
      </c>
      <c r="R522" s="2">
        <f t="shared" si="422"/>
        <v>1102.8950692527433</v>
      </c>
      <c r="S522" s="2">
        <f t="shared" si="422"/>
        <v>1104.9776418024023</v>
      </c>
      <c r="T522" s="2">
        <f t="shared" si="422"/>
        <v>1107.0642428832512</v>
      </c>
      <c r="U522" s="2">
        <f t="shared" si="422"/>
        <v>1109.1552917771521</v>
      </c>
      <c r="V522" s="2">
        <f t="shared" si="422"/>
        <v>1111.2512259877067</v>
      </c>
      <c r="W522" s="2">
        <f t="shared" si="422"/>
        <v>1113.352501783372</v>
      </c>
      <c r="X522" s="2">
        <f t="shared" si="422"/>
        <v>1115.4595947449757</v>
      </c>
      <c r="Y522" s="2">
        <f t="shared" si="422"/>
        <v>1117.5730003170822</v>
      </c>
      <c r="Z522" s="2">
        <f t="shared" si="422"/>
        <v>1119.6932343626388</v>
      </c>
      <c r="AA522" s="2">
        <f t="shared" si="422"/>
        <v>1121.8208337202832</v>
      </c>
      <c r="AB522" s="2">
        <f t="shared" si="422"/>
        <v>1123.9563567636903</v>
      </c>
      <c r="AC522" s="2">
        <f t="shared" si="422"/>
        <v>1126.1003839622726</v>
      </c>
      <c r="AD522" s="2">
        <f t="shared" si="422"/>
        <v>1128.2535184425406</v>
      </c>
      <c r="AE522" s="2">
        <f t="shared" si="422"/>
        <v>1130.416386549387</v>
      </c>
      <c r="AF522" s="2">
        <f t="shared" si="422"/>
        <v>1132.5896384065275</v>
      </c>
      <c r="AG522" s="2">
        <f t="shared" si="422"/>
        <v>1134.7739484752883</v>
      </c>
      <c r="AH522" s="2">
        <f t="shared" si="422"/>
        <v>1136.9700161109174</v>
      </c>
      <c r="AI522" s="2">
        <f t="shared" si="422"/>
        <v>1139.1785661155291</v>
      </c>
      <c r="AJ522" s="2">
        <f t="shared" si="422"/>
        <v>1141.4003492867953</v>
      </c>
      <c r="AK522" s="2">
        <f t="shared" si="422"/>
        <v>1143.6361429614217</v>
      </c>
      <c r="AL522" s="2">
        <f t="shared" si="422"/>
        <v>1145.886751552435</v>
      </c>
      <c r="AM522" s="2">
        <f t="shared" si="422"/>
        <v>1148.1530070792674</v>
      </c>
      <c r="AN522" s="2">
        <f t="shared" si="422"/>
        <v>1150.4357696895734</v>
      </c>
      <c r="AO522" s="2">
        <f t="shared" si="422"/>
        <v>1152.7359281716867</v>
      </c>
    </row>
    <row r="523" spans="10:41" x14ac:dyDescent="0.2">
      <c r="J523">
        <v>96</v>
      </c>
      <c r="K523" s="2">
        <f t="shared" ref="K523:AO523" si="423">K419/0.3048</f>
        <v>1088.4084439343114</v>
      </c>
      <c r="L523" s="2">
        <f t="shared" si="423"/>
        <v>1090.4739360001167</v>
      </c>
      <c r="M523" s="2">
        <f t="shared" si="423"/>
        <v>1092.5410422180562</v>
      </c>
      <c r="N523" s="2">
        <f t="shared" si="423"/>
        <v>1094.6100722700205</v>
      </c>
      <c r="O523" s="2">
        <f t="shared" si="423"/>
        <v>1096.6813505731259</v>
      </c>
      <c r="P523" s="2">
        <f t="shared" si="423"/>
        <v>1098.7552167842496</v>
      </c>
      <c r="Q523" s="2">
        <f t="shared" si="423"/>
        <v>1100.832026312062</v>
      </c>
      <c r="R523" s="2">
        <f t="shared" si="423"/>
        <v>1102.9121508361936</v>
      </c>
      <c r="S523" s="2">
        <f t="shared" si="423"/>
        <v>1104.9959788331639</v>
      </c>
      <c r="T523" s="2">
        <f t="shared" si="423"/>
        <v>1107.0839161086453</v>
      </c>
      <c r="U523" s="2">
        <f t="shared" si="423"/>
        <v>1109.1763863356423</v>
      </c>
      <c r="V523" s="2">
        <f t="shared" si="423"/>
        <v>1111.2738315981007</v>
      </c>
      <c r="W523" s="2">
        <f t="shared" si="423"/>
        <v>1113.3767129394701</v>
      </c>
      <c r="X523" s="2">
        <f t="shared" si="423"/>
        <v>1115.4855109156756</v>
      </c>
      <c r="Y523" s="2">
        <f t="shared" si="423"/>
        <v>1117.6007261519628</v>
      </c>
      <c r="Z523" s="2">
        <f t="shared" si="423"/>
        <v>1119.7228799030192</v>
      </c>
      <c r="AA523" s="2">
        <f t="shared" si="423"/>
        <v>1121.8525146157569</v>
      </c>
      <c r="AB523" s="2">
        <f t="shared" si="423"/>
        <v>1123.9901944941168</v>
      </c>
      <c r="AC523" s="2">
        <f t="shared" si="423"/>
        <v>1126.136506065204</v>
      </c>
      <c r="AD523" s="2">
        <f t="shared" si="423"/>
        <v>1128.2920587460499</v>
      </c>
      <c r="AE523" s="2">
        <f t="shared" si="423"/>
        <v>1130.4574854102509</v>
      </c>
      <c r="AF523" s="2">
        <f t="shared" si="423"/>
        <v>1132.6334429537067</v>
      </c>
      <c r="AG523" s="2">
        <f t="shared" si="423"/>
        <v>1134.8206128586387</v>
      </c>
      <c r="AH523" s="2">
        <f t="shared" si="423"/>
        <v>1137.019701755047</v>
      </c>
      <c r="AI523" s="2">
        <f t="shared" si="423"/>
        <v>1139.2314419787103</v>
      </c>
      <c r="AJ523" s="2">
        <f t="shared" si="423"/>
        <v>1141.4565921248213</v>
      </c>
      <c r="AK523" s="2">
        <f t="shared" si="423"/>
        <v>1143.695937596282</v>
      </c>
      <c r="AL523" s="2">
        <f t="shared" si="423"/>
        <v>1145.9502911456775</v>
      </c>
      <c r="AM523" s="2">
        <f t="shared" si="423"/>
        <v>1148.2204934098872</v>
      </c>
      <c r="AN523" s="2">
        <f t="shared" si="423"/>
        <v>1150.5074134362621</v>
      </c>
      <c r="AO523" s="2">
        <f t="shared" si="423"/>
        <v>1152.8119491992518</v>
      </c>
    </row>
    <row r="524" spans="10:41" x14ac:dyDescent="0.2">
      <c r="J524">
        <v>97</v>
      </c>
      <c r="K524" s="2">
        <f t="shared" ref="K524:AO524" si="424">K420/0.3048</f>
        <v>1088.4186666374142</v>
      </c>
      <c r="L524" s="2">
        <f t="shared" si="424"/>
        <v>1090.4849570942624</v>
      </c>
      <c r="M524" s="2">
        <f t="shared" si="424"/>
        <v>1092.5529165591618</v>
      </c>
      <c r="N524" s="2">
        <f t="shared" si="424"/>
        <v>1094.6228579297097</v>
      </c>
      <c r="O524" s="2">
        <f t="shared" si="424"/>
        <v>1096.6951089909558</v>
      </c>
      <c r="P524" s="2">
        <f t="shared" si="424"/>
        <v>1098.7700129250497</v>
      </c>
      <c r="Q524" s="2">
        <f t="shared" si="424"/>
        <v>1100.8479288284466</v>
      </c>
      <c r="R524" s="2">
        <f t="shared" si="424"/>
        <v>1102.9292322363112</v>
      </c>
      <c r="S524" s="2">
        <f t="shared" si="424"/>
        <v>1105.0143156537285</v>
      </c>
      <c r="T524" s="2">
        <f t="shared" si="424"/>
        <v>1107.1035890933056</v>
      </c>
      <c r="U524" s="2">
        <f t="shared" si="424"/>
        <v>1109.1974806187222</v>
      </c>
      <c r="V524" s="2">
        <f t="shared" si="424"/>
        <v>1111.2964368937494</v>
      </c>
      <c r="W524" s="2">
        <f t="shared" si="424"/>
        <v>1113.4009237362473</v>
      </c>
      <c r="X524" s="2">
        <f t="shared" si="424"/>
        <v>1115.5114266765945</v>
      </c>
      <c r="Y524" s="2">
        <f t="shared" si="424"/>
        <v>1117.6284515199977</v>
      </c>
      <c r="Z524" s="2">
        <f t="shared" si="424"/>
        <v>1119.7525249120849</v>
      </c>
      <c r="AA524" s="2">
        <f t="shared" si="424"/>
        <v>1121.8841949071534</v>
      </c>
      <c r="AB524" s="2">
        <f t="shared" si="424"/>
        <v>1124.0240315384235</v>
      </c>
      <c r="AC524" s="2">
        <f t="shared" si="424"/>
        <v>1126.1726273895995</v>
      </c>
      <c r="AD524" s="2">
        <f t="shared" si="424"/>
        <v>1128.3305981670217</v>
      </c>
      <c r="AE524" s="2">
        <f t="shared" si="424"/>
        <v>1130.4985832716479</v>
      </c>
      <c r="AF524" s="2">
        <f t="shared" si="424"/>
        <v>1132.6772463700786</v>
      </c>
      <c r="AG524" s="2">
        <f t="shared" si="424"/>
        <v>1134.8672759637905</v>
      </c>
      <c r="AH524" s="2">
        <f t="shared" si="424"/>
        <v>1137.0693859557257</v>
      </c>
      <c r="AI524" s="2">
        <f t="shared" si="424"/>
        <v>1139.2843162133317</v>
      </c>
      <c r="AJ524" s="2">
        <f t="shared" si="424"/>
        <v>1141.5128331271201</v>
      </c>
      <c r="AK524" s="2">
        <f t="shared" si="424"/>
        <v>1143.7557301637673</v>
      </c>
      <c r="AL524" s="2">
        <f t="shared" si="424"/>
        <v>1146.0138284127513</v>
      </c>
      <c r="AM524" s="2">
        <f t="shared" si="424"/>
        <v>1148.2879771254686</v>
      </c>
      <c r="AN524" s="2">
        <f t="shared" si="424"/>
        <v>1150.5790542457476</v>
      </c>
      <c r="AO524" s="2">
        <f t="shared" si="424"/>
        <v>1152.8879669306218</v>
      </c>
    </row>
    <row r="525" spans="10:41" x14ac:dyDescent="0.2">
      <c r="J525">
        <v>98</v>
      </c>
      <c r="K525" s="2">
        <f t="shared" ref="K525:AO525" si="425">K421/0.3048</f>
        <v>1088.4288892723087</v>
      </c>
      <c r="L525" s="2">
        <f t="shared" si="425"/>
        <v>1090.4959781095783</v>
      </c>
      <c r="M525" s="2">
        <f t="shared" si="425"/>
        <v>1092.5647908092699</v>
      </c>
      <c r="N525" s="2">
        <f t="shared" si="425"/>
        <v>1094.6356434844779</v>
      </c>
      <c r="O525" s="2">
        <f t="shared" si="425"/>
        <v>1096.7088672879504</v>
      </c>
      <c r="P525" s="2">
        <f t="shared" si="425"/>
        <v>1098.7848089268441</v>
      </c>
      <c r="Q525" s="2">
        <f t="shared" si="425"/>
        <v>1100.8638311851041</v>
      </c>
      <c r="R525" s="2">
        <f t="shared" si="425"/>
        <v>1102.9463134530952</v>
      </c>
      <c r="S525" s="2">
        <f t="shared" si="425"/>
        <v>1105.0326522640964</v>
      </c>
      <c r="T525" s="2">
        <f t="shared" si="425"/>
        <v>1107.1232618372323</v>
      </c>
      <c r="U525" s="2">
        <f t="shared" si="425"/>
        <v>1109.218574626392</v>
      </c>
      <c r="V525" s="2">
        <f t="shared" si="425"/>
        <v>1111.3190418746522</v>
      </c>
      <c r="W525" s="2">
        <f t="shared" si="425"/>
        <v>1113.4251341737038</v>
      </c>
      <c r="X525" s="2">
        <f t="shared" si="425"/>
        <v>1115.5373420277324</v>
      </c>
      <c r="Y525" s="2">
        <f t="shared" si="425"/>
        <v>1117.6561764211867</v>
      </c>
      <c r="Z525" s="2">
        <f t="shared" si="425"/>
        <v>1119.7821693898352</v>
      </c>
      <c r="AA525" s="2">
        <f t="shared" si="425"/>
        <v>1121.9158745944724</v>
      </c>
      <c r="AB525" s="2">
        <f t="shared" si="425"/>
        <v>1124.0578678966106</v>
      </c>
      <c r="AC525" s="2">
        <f t="shared" si="425"/>
        <v>1126.2087479354595</v>
      </c>
      <c r="AD525" s="2">
        <f t="shared" si="425"/>
        <v>1128.3691367054562</v>
      </c>
      <c r="AE525" s="2">
        <f t="shared" si="425"/>
        <v>1130.5396801335785</v>
      </c>
      <c r="AF525" s="2">
        <f t="shared" si="425"/>
        <v>1132.7210486556435</v>
      </c>
      <c r="AG525" s="2">
        <f t="shared" si="425"/>
        <v>1134.9139377907436</v>
      </c>
      <c r="AH525" s="2">
        <f t="shared" si="425"/>
        <v>1137.1190687129538</v>
      </c>
      <c r="AI525" s="2">
        <f t="shared" si="425"/>
        <v>1139.3371888193926</v>
      </c>
      <c r="AJ525" s="2">
        <f t="shared" si="425"/>
        <v>1141.5690722936911</v>
      </c>
      <c r="AK525" s="2">
        <f t="shared" si="425"/>
        <v>1143.8155206638778</v>
      </c>
      <c r="AL525" s="2">
        <f t="shared" si="425"/>
        <v>1146.0773633536564</v>
      </c>
      <c r="AM525" s="2">
        <f t="shared" si="425"/>
        <v>1148.3554582260115</v>
      </c>
      <c r="AN525" s="2">
        <f t="shared" si="425"/>
        <v>1150.6506921180303</v>
      </c>
      <c r="AO525" s="2">
        <f t="shared" si="425"/>
        <v>1152.9639813657971</v>
      </c>
    </row>
    <row r="526" spans="10:41" x14ac:dyDescent="0.2">
      <c r="J526">
        <v>99</v>
      </c>
      <c r="K526" s="2">
        <f t="shared" ref="K526:AO526" si="426">K422/0.3048</f>
        <v>1088.4391118389949</v>
      </c>
      <c r="L526" s="2">
        <f t="shared" si="426"/>
        <v>1090.5069990460645</v>
      </c>
      <c r="M526" s="2">
        <f t="shared" si="426"/>
        <v>1092.5766649683806</v>
      </c>
      <c r="N526" s="2">
        <f t="shared" si="426"/>
        <v>1094.6484289343252</v>
      </c>
      <c r="O526" s="2">
        <f t="shared" si="426"/>
        <v>1096.7226254641096</v>
      </c>
      <c r="P526" s="2">
        <f t="shared" si="426"/>
        <v>1098.7996047896338</v>
      </c>
      <c r="Q526" s="2">
        <f t="shared" si="426"/>
        <v>1100.8797333820351</v>
      </c>
      <c r="R526" s="2">
        <f t="shared" si="426"/>
        <v>1102.9633944865459</v>
      </c>
      <c r="S526" s="2">
        <f t="shared" si="426"/>
        <v>1105.0509886642678</v>
      </c>
      <c r="T526" s="2">
        <f t="shared" si="426"/>
        <v>1107.1429343404257</v>
      </c>
      <c r="U526" s="2">
        <f t="shared" si="426"/>
        <v>1109.2396683586517</v>
      </c>
      <c r="V526" s="2">
        <f t="shared" si="426"/>
        <v>1111.3416465408091</v>
      </c>
      <c r="W526" s="2">
        <f t="shared" si="426"/>
        <v>1113.4493442518394</v>
      </c>
      <c r="X526" s="2">
        <f t="shared" si="426"/>
        <v>1115.5632569690895</v>
      </c>
      <c r="Y526" s="2">
        <f t="shared" si="426"/>
        <v>1117.6839008555301</v>
      </c>
      <c r="Z526" s="2">
        <f t="shared" si="426"/>
        <v>1119.8118133362709</v>
      </c>
      <c r="AA526" s="2">
        <f t="shared" si="426"/>
        <v>1121.9475536777138</v>
      </c>
      <c r="AB526" s="2">
        <f t="shared" si="426"/>
        <v>1124.0917035686775</v>
      </c>
      <c r="AC526" s="2">
        <f t="shared" si="426"/>
        <v>1126.2448677027837</v>
      </c>
      <c r="AD526" s="2">
        <f t="shared" si="426"/>
        <v>1128.407674361353</v>
      </c>
      <c r="AE526" s="2">
        <f t="shared" si="426"/>
        <v>1130.5807759960423</v>
      </c>
      <c r="AF526" s="2">
        <f t="shared" si="426"/>
        <v>1132.7648498104013</v>
      </c>
      <c r="AG526" s="2">
        <f t="shared" si="426"/>
        <v>1134.9605983394979</v>
      </c>
      <c r="AH526" s="2">
        <f t="shared" si="426"/>
        <v>1137.1687500267312</v>
      </c>
      <c r="AI526" s="2">
        <f t="shared" si="426"/>
        <v>1139.3900597968936</v>
      </c>
      <c r="AJ526" s="2">
        <f t="shared" si="426"/>
        <v>1141.6253096245348</v>
      </c>
      <c r="AK526" s="2">
        <f t="shared" si="426"/>
        <v>1143.8753090966129</v>
      </c>
      <c r="AL526" s="2">
        <f t="shared" si="426"/>
        <v>1146.1408959683929</v>
      </c>
      <c r="AM526" s="2">
        <f t="shared" si="426"/>
        <v>1148.4229367115158</v>
      </c>
      <c r="AN526" s="2">
        <f t="shared" si="426"/>
        <v>1150.7223270531094</v>
      </c>
      <c r="AO526" s="2">
        <f t="shared" si="426"/>
        <v>1153.0399925047775</v>
      </c>
    </row>
    <row r="527" spans="10:41" x14ac:dyDescent="0.2">
      <c r="J527">
        <v>100</v>
      </c>
      <c r="K527" s="2">
        <f t="shared" ref="K527:AO527" si="427">K423/0.3048</f>
        <v>1088.4493343374725</v>
      </c>
      <c r="L527" s="2">
        <f t="shared" si="427"/>
        <v>1090.5180199037211</v>
      </c>
      <c r="M527" s="2">
        <f t="shared" si="427"/>
        <v>1092.5885390364938</v>
      </c>
      <c r="N527" s="2">
        <f t="shared" si="427"/>
        <v>1094.6612142792521</v>
      </c>
      <c r="O527" s="2">
        <f t="shared" si="427"/>
        <v>1096.7363835194337</v>
      </c>
      <c r="P527" s="2">
        <f t="shared" si="427"/>
        <v>1098.8144005134184</v>
      </c>
      <c r="Q527" s="2">
        <f t="shared" si="427"/>
        <v>1100.8956354192387</v>
      </c>
      <c r="R527" s="2">
        <f t="shared" si="427"/>
        <v>1102.9804753366634</v>
      </c>
      <c r="S527" s="2">
        <f t="shared" si="427"/>
        <v>1105.0693248542425</v>
      </c>
      <c r="T527" s="2">
        <f t="shared" si="427"/>
        <v>1107.162606602885</v>
      </c>
      <c r="U527" s="2">
        <f t="shared" si="427"/>
        <v>1109.2607618155016</v>
      </c>
      <c r="V527" s="2">
        <f t="shared" si="427"/>
        <v>1111.3642508922201</v>
      </c>
      <c r="W527" s="2">
        <f t="shared" si="427"/>
        <v>1113.4735539706546</v>
      </c>
      <c r="X527" s="2">
        <f t="shared" si="427"/>
        <v>1115.589171500666</v>
      </c>
      <c r="Y527" s="2">
        <f t="shared" si="427"/>
        <v>1117.7116248230279</v>
      </c>
      <c r="Z527" s="2">
        <f t="shared" si="427"/>
        <v>1119.8414567513917</v>
      </c>
      <c r="AA527" s="2">
        <f t="shared" si="427"/>
        <v>1121.9792321568777</v>
      </c>
      <c r="AB527" s="2">
        <f t="shared" si="427"/>
        <v>1124.1255385546251</v>
      </c>
      <c r="AC527" s="2">
        <f t="shared" si="427"/>
        <v>1126.280986691572</v>
      </c>
      <c r="AD527" s="2">
        <f t="shared" si="427"/>
        <v>1128.4462111347125</v>
      </c>
      <c r="AE527" s="2">
        <f t="shared" si="427"/>
        <v>1130.6218708590393</v>
      </c>
      <c r="AF527" s="2">
        <f t="shared" si="427"/>
        <v>1132.8086498343514</v>
      </c>
      <c r="AG527" s="2">
        <f t="shared" si="427"/>
        <v>1135.007257610054</v>
      </c>
      <c r="AH527" s="2">
        <f t="shared" si="427"/>
        <v>1137.2184298970581</v>
      </c>
      <c r="AI527" s="2">
        <f t="shared" si="427"/>
        <v>1139.4429291458339</v>
      </c>
      <c r="AJ527" s="2">
        <f t="shared" si="427"/>
        <v>1141.6815451196512</v>
      </c>
      <c r="AK527" s="2">
        <f t="shared" si="427"/>
        <v>1143.9350954619731</v>
      </c>
      <c r="AL527" s="2">
        <f t="shared" si="427"/>
        <v>1146.2044262569607</v>
      </c>
      <c r="AM527" s="2">
        <f t="shared" si="427"/>
        <v>1148.4904125819817</v>
      </c>
      <c r="AN527" s="2">
        <f t="shared" si="427"/>
        <v>1150.7939590509857</v>
      </c>
      <c r="AO527" s="2">
        <f t="shared" si="427"/>
        <v>1153.1160003475629</v>
      </c>
    </row>
    <row r="528" spans="10:41" x14ac:dyDescent="0.2"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1:41" x14ac:dyDescent="0.2"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1:41" x14ac:dyDescent="0.2"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1:41" x14ac:dyDescent="0.2"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1:41" x14ac:dyDescent="0.2"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1:41" x14ac:dyDescent="0.2"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1:41" x14ac:dyDescent="0.2"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1:41" x14ac:dyDescent="0.2"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1:41" x14ac:dyDescent="0.2"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1:41" x14ac:dyDescent="0.2"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1:41" x14ac:dyDescent="0.2"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1:41" x14ac:dyDescent="0.2"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1:41" x14ac:dyDescent="0.2"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1:41" x14ac:dyDescent="0.2"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1:41" x14ac:dyDescent="0.2"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1:41" x14ac:dyDescent="0.2"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1:41" x14ac:dyDescent="0.2"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1:41" x14ac:dyDescent="0.2"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1:41" x14ac:dyDescent="0.2"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1:41" x14ac:dyDescent="0.2"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1:41" x14ac:dyDescent="0.2"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1:41" x14ac:dyDescent="0.2"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1:41" x14ac:dyDescent="0.2"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1:41" x14ac:dyDescent="0.2"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1:41" x14ac:dyDescent="0.2"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1:41" x14ac:dyDescent="0.2"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1:41" x14ac:dyDescent="0.2"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1:41" x14ac:dyDescent="0.2"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1:41" x14ac:dyDescent="0.2"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1:41" x14ac:dyDescent="0.2"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1:41" x14ac:dyDescent="0.2"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1:41" x14ac:dyDescent="0.2"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1:41" x14ac:dyDescent="0.2"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1:41" x14ac:dyDescent="0.2"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1:41" x14ac:dyDescent="0.2"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1:41" x14ac:dyDescent="0.2"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1:41" x14ac:dyDescent="0.2"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1:41" x14ac:dyDescent="0.2"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1:41" x14ac:dyDescent="0.2"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1:41" x14ac:dyDescent="0.2"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1:41" x14ac:dyDescent="0.2"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1:41" x14ac:dyDescent="0.2"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1:41" x14ac:dyDescent="0.2"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1:41" x14ac:dyDescent="0.2"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1:41" x14ac:dyDescent="0.2"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1:41" x14ac:dyDescent="0.2"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1:41" x14ac:dyDescent="0.2"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1:41" x14ac:dyDescent="0.2"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1:41" x14ac:dyDescent="0.2"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1:41" x14ac:dyDescent="0.2"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1:41" x14ac:dyDescent="0.2"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1:41" x14ac:dyDescent="0.2"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1:41" x14ac:dyDescent="0.2"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1:41" x14ac:dyDescent="0.2"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1:41" x14ac:dyDescent="0.2"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1:41" x14ac:dyDescent="0.2"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1:41" x14ac:dyDescent="0.2"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1:41" x14ac:dyDescent="0.2"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1:41" x14ac:dyDescent="0.2"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1:41" x14ac:dyDescent="0.2"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1:41" x14ac:dyDescent="0.2"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1:41" x14ac:dyDescent="0.2"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1:41" x14ac:dyDescent="0.2"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1:41" x14ac:dyDescent="0.2"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1:41" x14ac:dyDescent="0.2"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1:41" x14ac:dyDescent="0.2"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1:41" x14ac:dyDescent="0.2"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1:41" x14ac:dyDescent="0.2"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1:41" x14ac:dyDescent="0.2"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1:41" x14ac:dyDescent="0.2"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1:41" x14ac:dyDescent="0.2"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1:41" x14ac:dyDescent="0.2"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1:41" x14ac:dyDescent="0.2"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1:41" x14ac:dyDescent="0.2"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1:41" x14ac:dyDescent="0.2"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1:41" x14ac:dyDescent="0.2"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1:41" x14ac:dyDescent="0.2"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1:41" x14ac:dyDescent="0.2"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1:41" x14ac:dyDescent="0.2"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1:41" x14ac:dyDescent="0.2"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1:41" x14ac:dyDescent="0.2"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1:41" x14ac:dyDescent="0.2"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1:41" x14ac:dyDescent="0.2"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1:41" x14ac:dyDescent="0.2"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1:41" x14ac:dyDescent="0.2"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1:41" x14ac:dyDescent="0.2"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1:41" x14ac:dyDescent="0.2"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1:41" x14ac:dyDescent="0.2"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1:41" x14ac:dyDescent="0.2"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1:41" x14ac:dyDescent="0.2"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1:41" x14ac:dyDescent="0.2"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1:41" x14ac:dyDescent="0.2"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1:41" x14ac:dyDescent="0.2"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1:41" x14ac:dyDescent="0.2"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1:41" x14ac:dyDescent="0.2"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1:41" x14ac:dyDescent="0.2"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1:41" x14ac:dyDescent="0.2"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1:41" x14ac:dyDescent="0.2"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1:41" x14ac:dyDescent="0.2"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1:41" x14ac:dyDescent="0.2"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1:41" x14ac:dyDescent="0.2"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1:41" x14ac:dyDescent="0.2"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1:41" x14ac:dyDescent="0.2"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1:41" x14ac:dyDescent="0.2"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</sheetData>
  <sheetProtection password="C78D" sheet="1" objects="1" scenarios="1" selectLockedCells="1" selectUnlockedCells="1"/>
  <phoneticPr fontId="2" type="noConversion"/>
  <pageMargins left="0.7" right="0.7" top="0.75" bottom="0.75" header="0.3" footer="0.3"/>
  <pageSetup paperSize="9" scale="1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Calc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speed of sound</dc:title>
  <dc:subject/>
  <dc:creator>Merlijn van Veen</dc:creator>
  <cp:keywords/>
  <dc:description/>
  <cp:lastModifiedBy>Merlijn van Veen</cp:lastModifiedBy>
  <cp:lastPrinted>2015-12-25T08:37:47Z</cp:lastPrinted>
  <dcterms:created xsi:type="dcterms:W3CDTF">2015-12-24T13:14:28Z</dcterms:created>
  <dcterms:modified xsi:type="dcterms:W3CDTF">2015-12-30T09:04:29Z</dcterms:modified>
  <cp:category/>
</cp:coreProperties>
</file>